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240" yWindow="135" windowWidth="17235" windowHeight="666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</sheets>
  <definedNames>
    <definedName name="_xlnm.Print_Area" localSheetId="0">'General Education Requirements'!$A$1:$J$37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Requirements'!$A$1:$J$37</definedName>
  </definedNames>
  <calcPr calcId="14562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calcChain.xml><?xml version="1.0" encoding="utf-8"?>
<calcChain xmlns="http://schemas.openxmlformats.org/spreadsheetml/2006/main">
  <c r="N28" i="2" l="1"/>
  <c r="M28" i="2"/>
  <c r="N27" i="2"/>
  <c r="M27" i="2"/>
  <c r="N26" i="2"/>
  <c r="M26" i="2"/>
  <c r="N25" i="2"/>
  <c r="M25" i="2"/>
  <c r="N24" i="2"/>
  <c r="M24" i="2"/>
  <c r="N23" i="2"/>
  <c r="M23" i="2"/>
  <c r="N22" i="2"/>
  <c r="M22" i="2"/>
  <c r="N21" i="2"/>
  <c r="M21" i="2"/>
  <c r="N20" i="2"/>
  <c r="M20" i="2"/>
  <c r="N19" i="2"/>
  <c r="M19" i="2"/>
  <c r="N18" i="2"/>
  <c r="M18" i="2"/>
  <c r="M17" i="2"/>
  <c r="N17" i="2" s="1"/>
  <c r="M16" i="2"/>
  <c r="G41" i="2"/>
  <c r="F41" i="2"/>
  <c r="G40" i="2"/>
  <c r="F40" i="2"/>
  <c r="G39" i="2"/>
  <c r="F39" i="2"/>
  <c r="G38" i="2"/>
  <c r="F38" i="2"/>
  <c r="G37" i="2"/>
  <c r="F37" i="2"/>
  <c r="G34" i="2"/>
  <c r="F34" i="2"/>
  <c r="G33" i="2"/>
  <c r="F33" i="2"/>
  <c r="G30" i="2"/>
  <c r="F30" i="2"/>
  <c r="G29" i="2"/>
  <c r="F29" i="2"/>
  <c r="G28" i="2"/>
  <c r="F28" i="2"/>
  <c r="G27" i="2"/>
  <c r="F27" i="2"/>
  <c r="G26" i="2"/>
  <c r="F26" i="2"/>
  <c r="G25" i="2"/>
  <c r="F25" i="2"/>
  <c r="G24" i="2"/>
  <c r="F24" i="2"/>
  <c r="G23" i="2"/>
  <c r="F23" i="2"/>
  <c r="G22" i="2"/>
  <c r="F22" i="2"/>
  <c r="G21" i="2"/>
  <c r="F21" i="2"/>
  <c r="G20" i="2"/>
  <c r="F20" i="2"/>
  <c r="G19" i="2"/>
  <c r="F19" i="2"/>
  <c r="G18" i="2"/>
  <c r="F18" i="2"/>
  <c r="F17" i="2"/>
  <c r="G17" i="2" s="1"/>
  <c r="F16" i="2"/>
  <c r="G16" i="2"/>
  <c r="Q100" i="2" l="1"/>
  <c r="N16" i="2"/>
  <c r="Q101" i="2" s="1"/>
  <c r="L29" i="2" s="1"/>
</calcChain>
</file>

<file path=xl/sharedStrings.xml><?xml version="1.0" encoding="utf-8"?>
<sst xmlns="http://schemas.openxmlformats.org/spreadsheetml/2006/main" count="423" uniqueCount="214">
  <si>
    <t>Grade</t>
  </si>
  <si>
    <t>Credits</t>
  </si>
  <si>
    <t>Fine Arts/Humanities (6 Hours):</t>
  </si>
  <si>
    <t>Science (8 Hours):</t>
  </si>
  <si>
    <t>Communication (6 Hours):</t>
  </si>
  <si>
    <t>First Year Experience (3 Hours):</t>
  </si>
  <si>
    <t>Total Hours Earned:</t>
  </si>
  <si>
    <t>Minor:</t>
  </si>
  <si>
    <t>Major GPA: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</si>
  <si>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</si>
  <si>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</si>
  <si>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</si>
  <si>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</si>
  <si>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</si>
  <si>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PHSC 1014, Energy and the Environment</t>
  </si>
  <si>
    <t>ENG 2003, Introduction to World Literature I</t>
  </si>
  <si>
    <t>ENG 2013, Introduction to World Literature II</t>
  </si>
  <si>
    <t>PHIL 1103, Introduction to Philosophy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</si>
  <si>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</si>
  <si>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</si>
  <si>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</si>
  <si>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</si>
  <si>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</si>
  <si>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</si>
  <si>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</si>
  <si>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</si>
  <si>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</si>
  <si>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</si>
  <si>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POSC 1003, Introduction to Politics</t>
  </si>
  <si>
    <t>PSY 2013, Introduction to Psychology</t>
  </si>
  <si>
    <t>SOC 2213, Introduction to Sociology</t>
  </si>
  <si>
    <t>Select one of the following from the menu below:</t>
  </si>
  <si>
    <t>Humanities (Select one of the following from the menu below):</t>
  </si>
  <si>
    <t>Fine Arts (Select one of the following from the menu below):</t>
  </si>
  <si>
    <t>Complete</t>
  </si>
  <si>
    <t>In Progress</t>
  </si>
  <si>
    <t>Sub</t>
  </si>
  <si>
    <t>SUBSTITUTIONS</t>
  </si>
  <si>
    <t>Y</t>
  </si>
  <si>
    <t>DROP DOWN PULL LISTS</t>
  </si>
  <si>
    <t>32 TOTAL HOURS/18 OF LAST 24 HOURS</t>
  </si>
  <si>
    <t>Enter course information here.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</si>
  <si>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</si>
  <si>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</si>
  <si>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</si>
  <si>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</si>
  <si>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</si>
  <si>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</si>
  <si>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</si>
  <si>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</si>
  <si>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</si>
  <si>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</si>
  <si>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</si>
  <si>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</si>
  <si>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</si>
  <si>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</si>
  <si>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</si>
  <si>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Sum. 2009</t>
  </si>
  <si>
    <t>Spr. 2009</t>
  </si>
  <si>
    <t>Fall 2008</t>
  </si>
  <si>
    <t>Sum. 2008</t>
  </si>
  <si>
    <t>Spr. 2008</t>
  </si>
  <si>
    <t>Fall 2007</t>
  </si>
  <si>
    <t>Student ID:</t>
  </si>
  <si>
    <t>Student Name:</t>
  </si>
  <si>
    <t>Degree Type:</t>
  </si>
  <si>
    <t>College:</t>
  </si>
  <si>
    <t>Advisor:</t>
  </si>
  <si>
    <t>Catalogue:</t>
  </si>
  <si>
    <t>Second Major:</t>
  </si>
  <si>
    <t>Date:</t>
  </si>
  <si>
    <t>Major:</t>
  </si>
  <si>
    <t>BIOL 1003, Biological Science</t>
  </si>
  <si>
    <t>BIOL 1033, Biology of Sex</t>
  </si>
  <si>
    <t>BIOL 1043, Plants &amp; People</t>
  </si>
  <si>
    <t>BIOL 1063, People &amp; Environment</t>
  </si>
  <si>
    <t>BIO 2101, Microbiology for N&amp;AH Lab (AND BIO 2201 Human A&amp;P I Lab OR BIO 2221, Human A&amp;P II Lab)</t>
  </si>
  <si>
    <t>BIOL 1001, Biological Science Laboratory</t>
  </si>
  <si>
    <t>BIO 2103, Microbiology for N&amp;AH (AND BIO 2203, Human A&amp;P I OR BIO 2223, Human A&amp;P II)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</si>
  <si>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</si>
  <si>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</si>
  <si>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</si>
  <si>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</si>
  <si>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</si>
  <si>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</si>
  <si>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</si>
  <si>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</si>
  <si>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</si>
  <si>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</si>
  <si>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</si>
  <si>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</si>
  <si>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</si>
  <si>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</si>
  <si>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</si>
  <si>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</si>
  <si>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</si>
  <si>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</si>
  <si>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</si>
  <si>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</si>
  <si>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Associate Degree:</t>
  </si>
  <si>
    <t>CHEM 1013 AND 1011, General Chemistry I and Laboratory</t>
  </si>
  <si>
    <t>ART 2503 Fine Arts – Visual</t>
  </si>
  <si>
    <t>MUS 2503 Fine Arts – Musical</t>
  </si>
  <si>
    <t>THEA 2503 Fine Arts - Theatre</t>
  </si>
  <si>
    <t>HIST 2763, United States History to 1876</t>
  </si>
  <si>
    <t>HIST 2773, United States History since 1876</t>
  </si>
  <si>
    <t>ECON 2313, Principles of Macroeconomics</t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</si>
  <si>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</si>
  <si>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</si>
  <si>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</si>
  <si>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Science (8 Hours):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</si>
  <si>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</si>
  <si>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</si>
  <si>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</si>
  <si>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 Three (3) hours required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</si>
  <si>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</si>
  <si>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</si>
  <si>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</si>
  <si>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</si>
  <si>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</si>
  <si>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</si>
  <si>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</si>
  <si>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</si>
  <si>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t>I</t>
  </si>
  <si>
    <t>Sum. 2013</t>
  </si>
  <si>
    <t>Spr. 2013</t>
  </si>
  <si>
    <t>Minor GPA: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</si>
  <si>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</si>
  <si>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</si>
  <si>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32+ Hours Earned at ASU-Jonesboro:</t>
  </si>
  <si>
    <t xml:space="preserve">                           FOR BACCALAUREATE, ASSOCIATE OF ARTS AND ASSOCIATE OF SCIENCE DEGREES</t>
  </si>
  <si>
    <t>Departmental General Education Option:</t>
  </si>
  <si>
    <t>18 of last 24 hours at ASU-Jonesboro:</t>
  </si>
  <si>
    <t>A maximum of 25 percent of a baccalaureate degree program may be earned through credit by examination (including CLEP), advanced placement, correspondence, evaluated military services credits, DANTES and USAFI courses.</t>
  </si>
  <si>
    <r>
      <t xml:space="preserve">Upper-level Hours: </t>
    </r>
    <r>
      <rPr>
        <b/>
        <i/>
        <sz val="11"/>
        <color theme="1"/>
        <rFont val="Calibri"/>
        <family val="2"/>
        <scheme val="minor"/>
      </rPr>
      <t>(Minimum 45 upper-level hours after earning 30 degree credit hours.)</t>
    </r>
  </si>
  <si>
    <t>BIO 2013, Biology of the Cell</t>
  </si>
  <si>
    <t>BIO 2011, Biology of the Cell Laboratory</t>
  </si>
  <si>
    <t>Minor (optional):</t>
  </si>
  <si>
    <t>Physical Science (Select a lecture and its lab or an equivalent four hour course from the menus below):</t>
  </si>
  <si>
    <t>Life Science (Select a lecture and its lab from the menus below):</t>
  </si>
  <si>
    <t>Signatures:</t>
  </si>
  <si>
    <t>Advisor Signature:</t>
  </si>
  <si>
    <t>Chair Signature:</t>
  </si>
  <si>
    <t>Dean Signature:</t>
  </si>
  <si>
    <t>CMAC 1003, Mass Communication in Modern Society</t>
  </si>
  <si>
    <t>COMS 1203, Oral Communication</t>
  </si>
  <si>
    <t>2013-14</t>
  </si>
  <si>
    <t>POSC 2103, Introduction to US Government</t>
  </si>
  <si>
    <t>Engineering</t>
  </si>
  <si>
    <t>Program:</t>
  </si>
  <si>
    <t>MATH 2204, Calculus I</t>
  </si>
  <si>
    <t>Substitution of Higher Math (student must complete both):</t>
  </si>
  <si>
    <t>MATH 2214, Calculus II</t>
  </si>
  <si>
    <t>MATH 3254, Calculus III</t>
  </si>
  <si>
    <t>ENGR 1402, Concepts of Engineering (See College of Engineering Core Courses)</t>
  </si>
  <si>
    <t>College of Engineering Core Courses (34 hours):</t>
  </si>
  <si>
    <t>General Education Requirements (38 Hours):</t>
  </si>
  <si>
    <t>ENGR 1402, Concepts of Engineering</t>
  </si>
  <si>
    <t>ENGR 1412, Software Applications for Engineers</t>
  </si>
  <si>
    <t>ENGR 2401, Applied Engineering Statistics</t>
  </si>
  <si>
    <t>ENGR 2403, Statics</t>
  </si>
  <si>
    <t>ENGR 2413, Mechanics of Materials</t>
  </si>
  <si>
    <t>ENGR 2411, Mechanics of Materials Laboratory</t>
  </si>
  <si>
    <t>ENGR 2423, Electric Circuits I</t>
  </si>
  <si>
    <t>ENGR 2421, Electric Circuits I Laboratory</t>
  </si>
  <si>
    <t>ENGR 3423, Dynamics</t>
  </si>
  <si>
    <t>ENGR 3433, Engineering Economics</t>
  </si>
  <si>
    <t>ENGR 3443, Engineering Thermodynamics I</t>
  </si>
  <si>
    <t>ENGR 4401, Senior Seminar</t>
  </si>
  <si>
    <t>ENGR 4453, Numerical Methods for Engineers</t>
  </si>
  <si>
    <t>ENGR 4463, Senior Design I</t>
  </si>
  <si>
    <t>ENGR 4482, Senior Design II</t>
  </si>
  <si>
    <t>Additional Support Courses (7 hours):</t>
  </si>
  <si>
    <t>MATH 4403, Differential Equations</t>
  </si>
  <si>
    <t>Enter Science Elective here.</t>
  </si>
  <si>
    <t>CE 4263, Water and Waste Treatment</t>
  </si>
  <si>
    <t>ENGR 3471, Fluid Mechanics Laboratory</t>
  </si>
  <si>
    <t>ENGR 3473, Fluid Mechanics</t>
  </si>
  <si>
    <t>CE OPTION I</t>
  </si>
  <si>
    <t>CE 3233, Structural Analysis II</t>
  </si>
  <si>
    <t>Mechanical Engineering</t>
  </si>
  <si>
    <t>CHEM 1023, General Chemistry II</t>
  </si>
  <si>
    <t>ME 2502, Solid Modeling for Mechanical Engineers</t>
  </si>
  <si>
    <t>ME 3504, Process Monitoring and Control</t>
  </si>
  <si>
    <t>ME 3513, Mechanical Vibrations</t>
  </si>
  <si>
    <t>ME 3533, Engineering Thermodynamics II</t>
  </si>
  <si>
    <t>ME 4503, Fluid and Thermal Energy Systems</t>
  </si>
  <si>
    <t>ME 4543, Machine Design</t>
  </si>
  <si>
    <t>ME 4553, Heat Transfer</t>
  </si>
  <si>
    <t>ME 4563, Introduction to Manufacturing Processes</t>
  </si>
  <si>
    <t>ME 4573, Mechanical System Design</t>
  </si>
  <si>
    <t>Enter Mechanical Engineering elective here.</t>
  </si>
  <si>
    <t>Enter approved elective here.</t>
  </si>
  <si>
    <t xml:space="preserve">                                                      Bachelor of Science in Mechanical Engineering</t>
  </si>
  <si>
    <t>Emphasis:</t>
  </si>
  <si>
    <t>Enter Mechanical Engineering Thermal Systems elective here.</t>
  </si>
  <si>
    <t>ME 3613, Control Systems for Mechanical Engineers</t>
  </si>
  <si>
    <t>Major Requirements (49 hours)(cont.):</t>
  </si>
  <si>
    <t>ME 4613, Introduction to Mechatronics</t>
  </si>
  <si>
    <t>Bachelor of Science in Mechanical Eng.</t>
  </si>
  <si>
    <t>Bachelor of Sci. in Mech. Eng.</t>
  </si>
  <si>
    <t>Major Requirements (49 hours):</t>
  </si>
  <si>
    <t>Spr. 2014</t>
  </si>
  <si>
    <t>Fall 2013</t>
  </si>
  <si>
    <t>MAJOR GPA CALCULATION</t>
  </si>
  <si>
    <t>Hours:</t>
  </si>
  <si>
    <t>Quality Points:</t>
  </si>
  <si>
    <t>Sum. 2014</t>
  </si>
  <si>
    <t>Prior to 2007</t>
  </si>
  <si>
    <t>Social Sciences (11 Hours):</t>
  </si>
  <si>
    <t>Mathematics (4 Hours):</t>
  </si>
  <si>
    <t xml:space="preserve">  Mathematics (4 Hours):</t>
  </si>
  <si>
    <t xml:space="preserve">  Social Sciences (11 Hours):</t>
  </si>
  <si>
    <t xml:space="preserve">   Eight (8) hours required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</si>
</sst>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6" fillId="0" borderId="0" xfId="0" applyFont="1" applyBorder="1" applyAlignment="1">
      <alignment horizontal="right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0" borderId="5" xfId="0" applyBorder="1" applyAlignment="1">
      <alignment horizontal="center" vertical="center"/>
    </xf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4" fillId="3" borderId="3" xfId="0" applyFont="1" applyFill="1" applyBorder="1"/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2" borderId="2" xfId="0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0" fillId="2" borderId="11" xfId="0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10" fillId="0" borderId="0" xfId="0" applyFont="1" applyBorder="1" applyAlignment="1">
      <alignment horizontal="right"/>
    </xf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0" borderId="12" xfId="0" applyFont="1" applyBorder="1" applyAlignment="1" applyProtection="1">
      <alignment vertical="center"/>
      <protection locked="0"/>
    </xf>
    <xf numFmtId="0" fontId="0" fillId="2" borderId="3" xfId="0" applyFill="1" applyBorder="1" applyAlignment="1">
      <alignment vertical="center"/>
    </xf>
    <xf numFmtId="0" fontId="0" fillId="0" borderId="0" xfId="0"/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Border="1"/>
    <xf numFmtId="0" fontId="6" fillId="0" borderId="0" xfId="0" applyFont="1" applyBorder="1" applyAlignment="1">
      <alignment horizontal="right"/>
    </xf>
    <xf numFmtId="0" fontId="5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2" borderId="2" xfId="0" applyFill="1" applyBorder="1"/>
    <xf numFmtId="0" fontId="4" fillId="2" borderId="3" xfId="0" applyFont="1" applyFill="1" applyBorder="1" applyAlignment="1">
      <alignment horizontal="right" vertical="center"/>
    </xf>
    <xf numFmtId="0" fontId="0" fillId="2" borderId="5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64" fontId="7" fillId="0" borderId="0" xfId="0" applyNumberFormat="1" applyFont="1" applyBorder="1" applyAlignment="1">
      <alignment horizontal="lef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0" fillId="0" borderId="0" xfId="0"/>
    <xf numFmtId="0" fontId="0" fillId="0" borderId="0" xfId="0" applyBorder="1" applyAlignment="1" applyProtection="1">
      <alignment vertical="center"/>
      <protection locked="0"/>
    </xf>
    <xf numFmtId="0" fontId="12" fillId="0" borderId="0" xfId="0" applyFont="1"/>
    <xf numFmtId="0" fontId="13" fillId="0" borderId="0" xfId="0" applyFont="1"/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0" fillId="0" borderId="0" xfId="0" applyBorder="1" applyAlignment="1" applyProtection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0" fontId="0" fillId="0" borderId="3" xfId="0" applyBorder="1"/>
    <xf numFmtId="0" fontId="7" fillId="0" borderId="1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11" fillId="0" borderId="11" xfId="0" applyFont="1" applyBorder="1"/>
    <xf numFmtId="49" fontId="14" fillId="0" borderId="0" xfId="0" applyNumberFormat="1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11" fillId="0" borderId="11" xfId="0" applyFont="1" applyBorder="1"/>
    <xf numFmtId="49" fontId="14" fillId="0" borderId="0" xfId="0" applyNumberFormat="1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11" fillId="0" borderId="11" xfId="0" applyFont="1" applyBorder="1"/>
    <xf numFmtId="49" fontId="14" fillId="0" borderId="0" xfId="0" applyNumberFormat="1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0" xfId="0"/>
    <xf numFmtId="0" fontId="7" fillId="0" borderId="0" xfId="0" applyFont="1" applyBorder="1"/>
    <xf numFmtId="0" fontId="1" fillId="0" borderId="1" xfId="0" applyFont="1" applyBorder="1" applyAlignment="1">
      <alignment vertical="center"/>
    </xf>
    <xf numFmtId="0" fontId="6" fillId="0" borderId="0" xfId="0" applyFont="1" applyBorder="1" applyAlignment="1">
      <alignment horizontal="right"/>
    </xf>
    <xf numFmtId="0" fontId="0" fillId="0" borderId="3" xfId="0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11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6" fillId="0" borderId="8" xfId="0" applyFont="1" applyBorder="1" applyAlignment="1">
      <alignment horizontal="right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9" xfId="0" applyBorder="1"/>
    <xf numFmtId="0" fontId="1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0" fillId="0" borderId="10" xfId="0" applyBorder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0" fontId="0" fillId="0" borderId="10" xfId="0" applyBorder="1"/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9" xfId="0" applyBorder="1"/>
    <xf numFmtId="0" fontId="0" fillId="0" borderId="3" xfId="0" applyFont="1" applyBorder="1" applyAlignment="1">
      <alignment vertical="center"/>
    </xf>
    <xf numFmtId="0" fontId="0" fillId="0" borderId="1" xfId="0" applyBorder="1"/>
    <xf numFmtId="0" fontId="0" fillId="0" borderId="11" xfId="0" applyBorder="1" applyAlignment="1" applyProtection="1">
      <alignment horizontal="center" vertical="center"/>
    </xf>
    <xf numFmtId="0" fontId="0" fillId="0" borderId="11" xfId="0" applyFont="1" applyBorder="1" applyAlignment="1" applyProtection="1">
      <alignment vertical="center"/>
      <protection locked="0"/>
    </xf>
    <xf numFmtId="0" fontId="0" fillId="0" borderId="11" xfId="0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>
      <alignment horizontal="center" vertical="center"/>
    </xf>
    <xf numFmtId="0" fontId="4" fillId="2" borderId="0" xfId="0" applyFont="1" applyFill="1" applyBorder="1" applyAlignment="1">
      <alignment horizontal="right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286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11206</xdr:colOff>
      <xdr:row>1</xdr:row>
      <xdr:rowOff>44823</xdr:rowOff>
    </xdr:from>
    <xdr:to>
      <xdr:col>0</xdr:col>
      <xdr:colOff>2543738</xdr:colOff>
      <xdr:row>6</xdr:row>
      <xdr:rowOff>67236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6" y="246529"/>
          <a:ext cx="2532532" cy="12550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6163</xdr:colOff>
      <xdr:row>1</xdr:row>
      <xdr:rowOff>34738</xdr:rowOff>
    </xdr:from>
    <xdr:to>
      <xdr:col>0</xdr:col>
      <xdr:colOff>2538695</xdr:colOff>
      <xdr:row>6</xdr:row>
      <xdr:rowOff>66676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3" y="236444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</xdr:colOff>
      <xdr:row>1</xdr:row>
      <xdr:rowOff>33617</xdr:rowOff>
    </xdr:from>
    <xdr:to>
      <xdr:col>0</xdr:col>
      <xdr:colOff>2554943</xdr:colOff>
      <xdr:row>6</xdr:row>
      <xdr:rowOff>65555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1" y="235323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6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1" width="9.140625" hidden="1" customWidth="1"/>
    <col min="12" max="12" width="9.140625" customWidth="1"/>
  </cols>
  <sheetData>
    <row r="1" spans="1:10" ht="15.75" thickBot="1" x14ac:dyDescent="0.3">
      <c r="A1" s="2"/>
      <c r="B1" s="3"/>
      <c r="F1" s="2"/>
      <c r="H1" s="3"/>
      <c r="J1" s="3"/>
    </row>
    <row r="2" spans="1:10" ht="26.25" x14ac:dyDescent="0.4">
      <c r="A2" s="101" t="s">
        <v>71</v>
      </c>
      <c r="B2" s="189" t="s">
        <v>180</v>
      </c>
      <c r="C2" s="4"/>
      <c r="D2" s="4"/>
      <c r="E2" s="4"/>
      <c r="F2" s="54" t="s">
        <v>68</v>
      </c>
      <c r="G2" s="177" t="s">
        <v>146</v>
      </c>
      <c r="H2" s="55"/>
      <c r="I2" s="4"/>
      <c r="J2" s="5"/>
    </row>
    <row r="3" spans="1:10" ht="19.5" x14ac:dyDescent="0.3">
      <c r="A3" s="102" t="s">
        <v>64</v>
      </c>
      <c r="B3" s="178"/>
      <c r="C3" s="3"/>
      <c r="D3" s="3"/>
      <c r="E3" s="3"/>
      <c r="F3" s="53" t="s">
        <v>66</v>
      </c>
      <c r="G3" s="183" t="s">
        <v>148</v>
      </c>
      <c r="H3" s="3"/>
      <c r="I3" s="3"/>
      <c r="J3" s="1"/>
    </row>
    <row r="4" spans="1:10" ht="19.5" x14ac:dyDescent="0.3">
      <c r="A4" s="102" t="s">
        <v>63</v>
      </c>
      <c r="B4" s="179"/>
      <c r="C4" s="3"/>
      <c r="D4" s="3"/>
      <c r="E4" s="3"/>
      <c r="F4" s="19" t="s">
        <v>67</v>
      </c>
      <c r="H4" s="3"/>
      <c r="I4" s="3"/>
      <c r="J4" s="1"/>
    </row>
    <row r="5" spans="1:10" ht="15.75" x14ac:dyDescent="0.25">
      <c r="A5" s="102" t="s">
        <v>65</v>
      </c>
      <c r="B5" s="6" t="s">
        <v>199</v>
      </c>
      <c r="C5" s="3"/>
      <c r="D5" s="3"/>
      <c r="E5" s="3"/>
      <c r="F5" s="185" t="s">
        <v>149</v>
      </c>
      <c r="G5" s="183" t="s">
        <v>180</v>
      </c>
      <c r="H5" s="3"/>
      <c r="I5" s="3"/>
      <c r="J5" s="1"/>
    </row>
    <row r="6" spans="1:10" ht="15.75" x14ac:dyDescent="0.25">
      <c r="A6" s="191" t="s">
        <v>194</v>
      </c>
      <c r="B6" s="183"/>
      <c r="C6" s="3"/>
      <c r="D6" s="3"/>
      <c r="E6" s="3"/>
      <c r="F6" s="19" t="s">
        <v>69</v>
      </c>
      <c r="G6" s="7"/>
      <c r="H6" s="3"/>
      <c r="I6" s="3"/>
      <c r="J6" s="1"/>
    </row>
    <row r="7" spans="1:10" ht="15.75" x14ac:dyDescent="0.25">
      <c r="A7" s="102" t="s">
        <v>7</v>
      </c>
      <c r="B7" s="6"/>
      <c r="C7" s="3"/>
      <c r="D7" s="3"/>
      <c r="E7" s="3"/>
      <c r="F7" s="19" t="s">
        <v>70</v>
      </c>
      <c r="G7" s="131"/>
      <c r="H7" s="3"/>
      <c r="I7" s="3"/>
      <c r="J7" s="1"/>
    </row>
    <row r="8" spans="1:10" s="38" customFormat="1" ht="15.75" x14ac:dyDescent="0.25">
      <c r="A8" s="102"/>
      <c r="B8" s="42"/>
      <c r="C8" s="41"/>
      <c r="D8" s="41"/>
      <c r="E8" s="41"/>
      <c r="F8" s="117" t="s">
        <v>99</v>
      </c>
      <c r="G8" s="43"/>
      <c r="H8" s="41"/>
      <c r="I8" s="41"/>
      <c r="J8" s="39"/>
    </row>
    <row r="9" spans="1:10" s="38" customFormat="1" ht="17.25" x14ac:dyDescent="0.3">
      <c r="A9" s="135" t="s">
        <v>129</v>
      </c>
      <c r="B9" s="3"/>
      <c r="C9" s="41"/>
      <c r="D9" s="41"/>
      <c r="E9" s="41"/>
      <c r="H9" s="41"/>
      <c r="I9" s="41"/>
      <c r="J9" s="39"/>
    </row>
    <row r="10" spans="1:10" ht="17.25" x14ac:dyDescent="0.3">
      <c r="A10" s="145" t="s">
        <v>132</v>
      </c>
      <c r="B10" s="41"/>
      <c r="C10" s="3"/>
      <c r="D10" s="3"/>
      <c r="E10" s="3"/>
      <c r="F10" s="19"/>
      <c r="G10" s="119"/>
      <c r="H10" s="3"/>
      <c r="I10" s="3"/>
      <c r="J10" s="1"/>
    </row>
    <row r="11" spans="1:10" x14ac:dyDescent="0.25">
      <c r="A11" s="148" t="s">
        <v>133</v>
      </c>
      <c r="C11" s="3"/>
      <c r="D11" s="3"/>
      <c r="E11" s="3"/>
      <c r="G11" s="3"/>
      <c r="H11" s="3"/>
      <c r="I11" s="3"/>
      <c r="J11" s="1"/>
    </row>
    <row r="12" spans="1:10" ht="15.75" thickBot="1" x14ac:dyDescent="0.3">
      <c r="A12" s="103"/>
      <c r="B12" s="40"/>
      <c r="C12" s="2"/>
      <c r="D12" s="2"/>
      <c r="E12" s="2"/>
      <c r="F12" s="2"/>
      <c r="G12" s="2"/>
      <c r="H12" s="2"/>
      <c r="I12" s="2"/>
      <c r="J12" s="8"/>
    </row>
    <row r="13" spans="1:10" ht="15.75" thickBot="1" x14ac:dyDescent="0.3">
      <c r="A13" s="2"/>
      <c r="B13" s="2"/>
      <c r="C13" s="2"/>
      <c r="D13" s="2"/>
      <c r="E13" s="2"/>
      <c r="F13" s="4"/>
      <c r="G13" s="41"/>
      <c r="H13" s="98"/>
      <c r="I13" s="41"/>
      <c r="J13" s="41"/>
    </row>
    <row r="14" spans="1:10" ht="23.25" customHeight="1" thickBot="1" x14ac:dyDescent="0.3">
      <c r="A14" s="87"/>
      <c r="B14" s="21" t="s">
        <v>1</v>
      </c>
      <c r="C14" s="22" t="s">
        <v>0</v>
      </c>
      <c r="D14" s="23" t="s">
        <v>36</v>
      </c>
      <c r="E14" s="24" t="s">
        <v>43</v>
      </c>
      <c r="F14" s="86"/>
      <c r="G14" s="86" t="s">
        <v>1</v>
      </c>
      <c r="H14" s="87" t="s">
        <v>0</v>
      </c>
      <c r="I14" s="87" t="s">
        <v>36</v>
      </c>
      <c r="J14" s="94" t="s">
        <v>43</v>
      </c>
    </row>
    <row r="15" spans="1:10" ht="24" customHeight="1" thickBot="1" x14ac:dyDescent="0.3">
      <c r="A15" s="76" t="s">
        <v>5</v>
      </c>
      <c r="B15" s="49"/>
      <c r="C15" s="44"/>
      <c r="D15" s="44"/>
      <c r="E15" s="75"/>
      <c r="F15" s="80"/>
      <c r="G15" s="80"/>
      <c r="H15" s="80"/>
      <c r="I15" s="80"/>
      <c r="J15" s="107"/>
    </row>
    <row r="16" spans="1:10" ht="24" customHeight="1" thickBot="1" x14ac:dyDescent="0.3">
      <c r="A16" s="100" t="s">
        <v>154</v>
      </c>
      <c r="B16" s="97">
        <v>2</v>
      </c>
      <c r="C16" s="17"/>
      <c r="D16" s="122"/>
      <c r="E16" s="12"/>
    </row>
    <row r="17" spans="1:15" ht="24" customHeight="1" thickBot="1" x14ac:dyDescent="0.3">
      <c r="A17" s="56"/>
      <c r="B17" s="13"/>
      <c r="C17" s="11"/>
      <c r="D17" s="11"/>
      <c r="E17" s="74"/>
    </row>
    <row r="18" spans="1:15" ht="24" customHeight="1" thickBot="1" x14ac:dyDescent="0.3">
      <c r="A18" s="76" t="s">
        <v>156</v>
      </c>
      <c r="B18" s="45"/>
      <c r="C18" s="50"/>
      <c r="D18" s="50"/>
      <c r="E18" s="50"/>
      <c r="F18" s="80"/>
      <c r="G18" s="80"/>
      <c r="H18" s="80"/>
      <c r="I18" s="80"/>
      <c r="J18" s="107"/>
    </row>
    <row r="19" spans="1:15" ht="24" customHeight="1" thickBot="1" x14ac:dyDescent="0.3">
      <c r="A19" s="99" t="s">
        <v>4</v>
      </c>
      <c r="B19" s="46"/>
      <c r="C19" s="46"/>
      <c r="D19" s="46"/>
      <c r="E19" s="47"/>
      <c r="F19" s="48" t="s">
        <v>2</v>
      </c>
      <c r="G19" s="46"/>
      <c r="H19" s="46"/>
      <c r="I19" s="46"/>
      <c r="J19" s="47"/>
    </row>
    <row r="20" spans="1:15" ht="24" customHeight="1" thickBot="1" x14ac:dyDescent="0.3">
      <c r="A20" s="100" t="s">
        <v>18</v>
      </c>
      <c r="B20" s="97">
        <v>3</v>
      </c>
      <c r="C20" s="97"/>
      <c r="D20" s="122"/>
      <c r="E20" s="126"/>
      <c r="F20" s="18" t="s">
        <v>33</v>
      </c>
      <c r="G20" s="14"/>
      <c r="H20" s="11"/>
      <c r="I20" s="11"/>
      <c r="J20" s="15"/>
    </row>
    <row r="21" spans="1:15" ht="24" customHeight="1" thickBot="1" x14ac:dyDescent="0.3">
      <c r="A21" s="89" t="s">
        <v>19</v>
      </c>
      <c r="B21" s="97">
        <v>3</v>
      </c>
      <c r="C21" s="97"/>
      <c r="D21" s="122"/>
      <c r="E21" s="126"/>
      <c r="F21" s="20" t="s">
        <v>89</v>
      </c>
      <c r="G21" s="142">
        <v>3</v>
      </c>
      <c r="H21" s="97"/>
      <c r="I21" s="122"/>
      <c r="J21" s="126"/>
    </row>
    <row r="22" spans="1:15" ht="24" customHeight="1" thickBot="1" x14ac:dyDescent="0.3">
      <c r="A22" s="99" t="s">
        <v>210</v>
      </c>
      <c r="B22" s="46"/>
      <c r="C22" s="46"/>
      <c r="D22" s="46"/>
      <c r="E22" s="47"/>
      <c r="F22" s="18" t="s">
        <v>32</v>
      </c>
      <c r="G22" s="14"/>
      <c r="H22" s="11"/>
      <c r="I22" s="11"/>
      <c r="J22" s="12"/>
    </row>
    <row r="23" spans="1:15" ht="24" customHeight="1" thickBot="1" x14ac:dyDescent="0.3">
      <c r="A23" s="89" t="s">
        <v>150</v>
      </c>
      <c r="B23" s="216">
        <v>4</v>
      </c>
      <c r="C23" s="97"/>
      <c r="D23" s="122"/>
      <c r="E23" s="126"/>
      <c r="F23" s="57" t="s">
        <v>89</v>
      </c>
      <c r="G23" s="142">
        <v>3</v>
      </c>
      <c r="H23" s="97"/>
      <c r="I23" s="122"/>
      <c r="J23" s="126"/>
    </row>
    <row r="24" spans="1:15" ht="24" customHeight="1" thickBot="1" x14ac:dyDescent="0.3">
      <c r="A24" s="99" t="s">
        <v>3</v>
      </c>
      <c r="B24" s="46"/>
      <c r="C24" s="46"/>
      <c r="D24" s="46"/>
      <c r="E24" s="47"/>
      <c r="F24" s="48" t="s">
        <v>209</v>
      </c>
      <c r="G24" s="46"/>
      <c r="H24" s="46"/>
      <c r="I24" s="46"/>
      <c r="J24" s="47"/>
      <c r="K24" s="9"/>
      <c r="L24" s="10"/>
      <c r="M24" s="9"/>
      <c r="N24" s="9"/>
      <c r="O24" s="3"/>
    </row>
    <row r="25" spans="1:15" ht="24" customHeight="1" thickBot="1" x14ac:dyDescent="0.3">
      <c r="A25" s="152" t="s">
        <v>138</v>
      </c>
      <c r="B25" s="11"/>
      <c r="C25" s="11"/>
      <c r="D25" s="11"/>
      <c r="E25" s="12"/>
      <c r="F25" s="18" t="s">
        <v>31</v>
      </c>
      <c r="G25" s="14"/>
      <c r="H25" s="11"/>
      <c r="I25" s="11"/>
      <c r="J25" s="15"/>
      <c r="K25" s="9"/>
      <c r="L25" s="10"/>
      <c r="M25" s="9"/>
      <c r="N25" s="9"/>
      <c r="O25" s="3"/>
    </row>
    <row r="26" spans="1:15" ht="24" customHeight="1" thickBot="1" x14ac:dyDescent="0.3">
      <c r="A26" s="108" t="s">
        <v>79</v>
      </c>
      <c r="B26" s="142">
        <v>3</v>
      </c>
      <c r="C26" s="97"/>
      <c r="D26" s="122"/>
      <c r="E26" s="126"/>
      <c r="F26" s="58" t="s">
        <v>89</v>
      </c>
      <c r="G26" s="142">
        <v>3</v>
      </c>
      <c r="H26" s="97"/>
      <c r="I26" s="122"/>
      <c r="J26" s="126"/>
      <c r="K26" s="9"/>
      <c r="L26" s="10"/>
      <c r="M26" s="9"/>
      <c r="N26" s="9"/>
      <c r="O26" s="3"/>
    </row>
    <row r="27" spans="1:15" ht="24" customHeight="1" thickBot="1" x14ac:dyDescent="0.3">
      <c r="A27" s="108" t="s">
        <v>84</v>
      </c>
      <c r="B27" s="142">
        <v>1</v>
      </c>
      <c r="C27" s="97"/>
      <c r="D27" s="122"/>
      <c r="E27" s="126"/>
      <c r="F27" s="18" t="s">
        <v>151</v>
      </c>
      <c r="G27" s="14"/>
      <c r="H27" s="11"/>
      <c r="I27" s="11"/>
      <c r="J27" s="15"/>
    </row>
    <row r="28" spans="1:15" ht="24" customHeight="1" thickBot="1" x14ac:dyDescent="0.3">
      <c r="A28" s="153" t="s">
        <v>139</v>
      </c>
      <c r="B28" s="14"/>
      <c r="C28" s="27"/>
      <c r="D28" s="27"/>
      <c r="E28" s="16"/>
      <c r="F28" s="143" t="s">
        <v>152</v>
      </c>
      <c r="G28" s="142">
        <v>4</v>
      </c>
      <c r="H28" s="97"/>
      <c r="I28" s="122"/>
      <c r="J28" s="126"/>
    </row>
    <row r="29" spans="1:15" ht="24" customHeight="1" thickBot="1" x14ac:dyDescent="0.3">
      <c r="A29" s="108" t="s">
        <v>13</v>
      </c>
      <c r="B29" s="216">
        <v>4</v>
      </c>
      <c r="C29" s="97"/>
      <c r="D29" s="122"/>
      <c r="E29" s="126"/>
      <c r="F29" s="57" t="s">
        <v>153</v>
      </c>
      <c r="G29" s="216">
        <v>4</v>
      </c>
      <c r="H29" s="97"/>
      <c r="I29" s="122"/>
      <c r="J29" s="126"/>
    </row>
    <row r="30" spans="1:15" ht="24" customHeight="1" thickBot="1" x14ac:dyDescent="0.3">
      <c r="A30" s="230"/>
      <c r="B30" s="231"/>
      <c r="C30" s="231"/>
      <c r="D30" s="229"/>
      <c r="E30" s="223"/>
      <c r="F30" s="48" t="s">
        <v>131</v>
      </c>
      <c r="G30" s="46"/>
      <c r="H30" s="46"/>
      <c r="I30" s="46"/>
      <c r="J30" s="47"/>
    </row>
    <row r="31" spans="1:15" s="67" customFormat="1" ht="24" customHeight="1" thickBot="1" x14ac:dyDescent="0.3">
      <c r="A31" s="106"/>
      <c r="B31" s="77"/>
      <c r="C31" s="77"/>
      <c r="D31" s="77"/>
      <c r="E31" s="214"/>
      <c r="F31" s="217" t="s">
        <v>145</v>
      </c>
      <c r="G31" s="142">
        <v>3</v>
      </c>
      <c r="H31" s="97"/>
      <c r="I31" s="122"/>
      <c r="J31" s="126"/>
    </row>
    <row r="32" spans="1:15" s="67" customFormat="1" ht="24" customHeight="1" thickBot="1" x14ac:dyDescent="0.3">
      <c r="A32" s="106"/>
      <c r="B32" s="77"/>
      <c r="C32" s="77"/>
      <c r="D32" s="77"/>
      <c r="E32" s="77"/>
      <c r="F32" s="106"/>
      <c r="G32" s="77"/>
      <c r="H32" s="77"/>
      <c r="I32" s="77"/>
      <c r="J32" s="77"/>
    </row>
    <row r="33" spans="1:11" s="67" customFormat="1" ht="24" customHeight="1" thickBot="1" x14ac:dyDescent="0.4">
      <c r="A33" s="76" t="s">
        <v>6</v>
      </c>
      <c r="B33" s="30"/>
      <c r="C33" s="28"/>
      <c r="D33" s="31"/>
      <c r="E33" s="32">
        <v>0</v>
      </c>
      <c r="F33" s="76" t="s">
        <v>44</v>
      </c>
      <c r="G33" s="28"/>
      <c r="H33" s="28"/>
      <c r="I33" s="31"/>
      <c r="J33" s="33">
        <v>0</v>
      </c>
    </row>
    <row r="34" spans="1:11" ht="24" customHeight="1" thickBot="1" x14ac:dyDescent="0.4">
      <c r="A34" s="82" t="s">
        <v>134</v>
      </c>
      <c r="B34" s="36"/>
      <c r="C34" s="29"/>
      <c r="D34" s="34"/>
      <c r="E34" s="37">
        <v>0</v>
      </c>
      <c r="F34" s="82" t="s">
        <v>45</v>
      </c>
      <c r="G34" s="29"/>
      <c r="H34" s="29"/>
      <c r="I34" s="34"/>
      <c r="J34" s="35">
        <v>0</v>
      </c>
    </row>
    <row r="35" spans="1:11" ht="24" customHeight="1" thickBot="1" x14ac:dyDescent="0.4">
      <c r="F35" s="76" t="s">
        <v>46</v>
      </c>
      <c r="G35" s="28"/>
      <c r="H35" s="28"/>
      <c r="I35" s="31"/>
      <c r="J35" s="33">
        <v>0</v>
      </c>
    </row>
    <row r="36" spans="1:11" ht="23.25" customHeight="1" x14ac:dyDescent="0.35">
      <c r="F36" s="123"/>
      <c r="G36" s="123"/>
      <c r="H36" s="123"/>
      <c r="I36" s="123"/>
      <c r="J36" s="124"/>
    </row>
    <row r="37" spans="1:11" ht="23.25" customHeight="1" x14ac:dyDescent="0.35">
      <c r="F37" s="123"/>
      <c r="G37" s="123"/>
      <c r="H37" s="123"/>
      <c r="I37" s="123"/>
      <c r="J37" s="124"/>
    </row>
    <row r="40" spans="1:11" x14ac:dyDescent="0.25">
      <c r="K40" t="s">
        <v>39</v>
      </c>
    </row>
    <row r="41" spans="1:11" s="26" customFormat="1" x14ac:dyDescent="0.25"/>
    <row r="42" spans="1:11" x14ac:dyDescent="0.25">
      <c r="K42" s="38" t="s">
        <v>89</v>
      </c>
    </row>
    <row r="43" spans="1:11" x14ac:dyDescent="0.25">
      <c r="K43" s="3" t="s">
        <v>79</v>
      </c>
    </row>
    <row r="44" spans="1:11" x14ac:dyDescent="0.25">
      <c r="K44" t="s">
        <v>80</v>
      </c>
    </row>
    <row r="45" spans="1:11" x14ac:dyDescent="0.25">
      <c r="K45" t="s">
        <v>81</v>
      </c>
    </row>
    <row r="46" spans="1:11" x14ac:dyDescent="0.25">
      <c r="K46" t="s">
        <v>14</v>
      </c>
    </row>
    <row r="47" spans="1:11" x14ac:dyDescent="0.25">
      <c r="K47" t="s">
        <v>82</v>
      </c>
    </row>
    <row r="48" spans="1:11" x14ac:dyDescent="0.25">
      <c r="K48" t="s">
        <v>83</v>
      </c>
    </row>
    <row r="49" spans="11:11" s="38" customFormat="1" x14ac:dyDescent="0.25">
      <c r="K49" t="s">
        <v>13</v>
      </c>
    </row>
    <row r="50" spans="11:11" s="38" customFormat="1" x14ac:dyDescent="0.25">
      <c r="K50" t="s">
        <v>12</v>
      </c>
    </row>
    <row r="51" spans="11:11" s="38" customFormat="1" x14ac:dyDescent="0.25"/>
    <row r="52" spans="11:11" s="38" customFormat="1" x14ac:dyDescent="0.25">
      <c r="K52" s="38" t="s">
        <v>89</v>
      </c>
    </row>
    <row r="53" spans="11:11" s="26" customFormat="1" x14ac:dyDescent="0.25">
      <c r="K53" s="41" t="s">
        <v>84</v>
      </c>
    </row>
    <row r="54" spans="11:11" s="38" customFormat="1" x14ac:dyDescent="0.25">
      <c r="K54" s="38" t="s">
        <v>85</v>
      </c>
    </row>
    <row r="55" spans="11:11" x14ac:dyDescent="0.25">
      <c r="K55" s="38" t="s">
        <v>86</v>
      </c>
    </row>
    <row r="56" spans="11:11" x14ac:dyDescent="0.25">
      <c r="K56" s="38" t="s">
        <v>87</v>
      </c>
    </row>
    <row r="57" spans="11:11" x14ac:dyDescent="0.25">
      <c r="K57" s="38" t="s">
        <v>88</v>
      </c>
    </row>
    <row r="59" spans="11:11" x14ac:dyDescent="0.25">
      <c r="K59" s="38" t="s">
        <v>89</v>
      </c>
    </row>
    <row r="60" spans="11:11" x14ac:dyDescent="0.25">
      <c r="K60" t="s">
        <v>135</v>
      </c>
    </row>
    <row r="61" spans="11:11" x14ac:dyDescent="0.25">
      <c r="K61" t="s">
        <v>78</v>
      </c>
    </row>
    <row r="62" spans="11:11" x14ac:dyDescent="0.25">
      <c r="K62" t="s">
        <v>72</v>
      </c>
    </row>
    <row r="63" spans="11:11" x14ac:dyDescent="0.25">
      <c r="K63" t="s">
        <v>73</v>
      </c>
    </row>
    <row r="64" spans="11:11" s="38" customFormat="1" x14ac:dyDescent="0.25">
      <c r="K64" t="s">
        <v>74</v>
      </c>
    </row>
    <row r="65" spans="11:11" s="38" customFormat="1" x14ac:dyDescent="0.25">
      <c r="K65" t="s">
        <v>75</v>
      </c>
    </row>
    <row r="66" spans="11:11" s="38" customFormat="1" x14ac:dyDescent="0.25"/>
    <row r="67" spans="11:11" s="38" customFormat="1" x14ac:dyDescent="0.25">
      <c r="K67" s="38" t="s">
        <v>89</v>
      </c>
    </row>
    <row r="68" spans="11:11" s="38" customFormat="1" x14ac:dyDescent="0.25">
      <c r="K68" s="38" t="s">
        <v>136</v>
      </c>
    </row>
    <row r="69" spans="11:11" s="38" customFormat="1" x14ac:dyDescent="0.25">
      <c r="K69" s="38" t="s">
        <v>76</v>
      </c>
    </row>
    <row r="70" spans="11:11" s="38" customFormat="1" x14ac:dyDescent="0.25">
      <c r="K70" s="38" t="s">
        <v>77</v>
      </c>
    </row>
    <row r="71" spans="11:11" s="26" customFormat="1" x14ac:dyDescent="0.25"/>
    <row r="72" spans="11:11" x14ac:dyDescent="0.25">
      <c r="K72" s="38" t="s">
        <v>89</v>
      </c>
    </row>
    <row r="73" spans="11:11" x14ac:dyDescent="0.25">
      <c r="K73" t="s">
        <v>11</v>
      </c>
    </row>
    <row r="74" spans="11:11" x14ac:dyDescent="0.25">
      <c r="K74" t="s">
        <v>9</v>
      </c>
    </row>
    <row r="75" spans="11:11" x14ac:dyDescent="0.25">
      <c r="K75" t="s">
        <v>10</v>
      </c>
    </row>
    <row r="76" spans="11:11" s="26" customFormat="1" x14ac:dyDescent="0.25"/>
    <row r="77" spans="11:11" x14ac:dyDescent="0.25">
      <c r="K77" s="38" t="s">
        <v>89</v>
      </c>
    </row>
    <row r="78" spans="11:11" x14ac:dyDescent="0.25">
      <c r="K78" t="s">
        <v>15</v>
      </c>
    </row>
    <row r="79" spans="11:11" x14ac:dyDescent="0.25">
      <c r="K79" t="s">
        <v>16</v>
      </c>
    </row>
    <row r="80" spans="11:11" x14ac:dyDescent="0.25">
      <c r="K80" t="s">
        <v>17</v>
      </c>
    </row>
    <row r="81" spans="11:11" s="26" customFormat="1" x14ac:dyDescent="0.25"/>
    <row r="82" spans="11:11" x14ac:dyDescent="0.25">
      <c r="K82" s="38" t="s">
        <v>89</v>
      </c>
    </row>
    <row r="83" spans="11:11" x14ac:dyDescent="0.25">
      <c r="K83" t="s">
        <v>20</v>
      </c>
    </row>
    <row r="84" spans="11:11" x14ac:dyDescent="0.25">
      <c r="K84" t="s">
        <v>21</v>
      </c>
    </row>
    <row r="85" spans="11:11" x14ac:dyDescent="0.25">
      <c r="K85" t="s">
        <v>22</v>
      </c>
    </row>
    <row r="86" spans="11:11" s="26" customFormat="1" x14ac:dyDescent="0.25"/>
    <row r="87" spans="11:11" x14ac:dyDescent="0.25">
      <c r="K87" s="38" t="s">
        <v>89</v>
      </c>
    </row>
    <row r="88" spans="11:11" x14ac:dyDescent="0.25">
      <c r="K88" s="180" t="s">
        <v>23</v>
      </c>
    </row>
    <row r="89" spans="11:11" x14ac:dyDescent="0.25">
      <c r="K89" s="180" t="s">
        <v>144</v>
      </c>
    </row>
    <row r="90" spans="11:11" x14ac:dyDescent="0.25">
      <c r="K90" s="180" t="s">
        <v>106</v>
      </c>
    </row>
    <row r="91" spans="11:11" x14ac:dyDescent="0.25">
      <c r="K91" s="180" t="s">
        <v>24</v>
      </c>
    </row>
    <row r="92" spans="11:11" x14ac:dyDescent="0.25">
      <c r="K92" s="180" t="s">
        <v>25</v>
      </c>
    </row>
    <row r="93" spans="11:11" x14ac:dyDescent="0.25">
      <c r="K93" s="181" t="s">
        <v>26</v>
      </c>
    </row>
    <row r="94" spans="11:11" x14ac:dyDescent="0.25">
      <c r="K94" s="180" t="s">
        <v>27</v>
      </c>
    </row>
    <row r="95" spans="11:11" x14ac:dyDescent="0.25">
      <c r="K95" s="180" t="s">
        <v>28</v>
      </c>
    </row>
    <row r="96" spans="11:11" s="140" customFormat="1" x14ac:dyDescent="0.25">
      <c r="K96" s="180" t="s">
        <v>29</v>
      </c>
    </row>
    <row r="97" spans="11:11" x14ac:dyDescent="0.25">
      <c r="K97" s="180" t="s">
        <v>30</v>
      </c>
    </row>
    <row r="99" spans="11:11" x14ac:dyDescent="0.25">
      <c r="K99" t="s">
        <v>91</v>
      </c>
    </row>
    <row r="100" spans="11:11" s="125" customFormat="1" x14ac:dyDescent="0.25">
      <c r="K100" s="240" t="s">
        <v>207</v>
      </c>
    </row>
    <row r="101" spans="11:11" s="210" customFormat="1" x14ac:dyDescent="0.25">
      <c r="K101" s="240" t="s">
        <v>202</v>
      </c>
    </row>
    <row r="102" spans="11:11" s="210" customFormat="1" x14ac:dyDescent="0.25">
      <c r="K102" s="240" t="s">
        <v>203</v>
      </c>
    </row>
    <row r="103" spans="11:11" s="125" customFormat="1" x14ac:dyDescent="0.25">
      <c r="K103" s="240" t="s">
        <v>124</v>
      </c>
    </row>
    <row r="104" spans="11:11" s="26" customFormat="1" x14ac:dyDescent="0.25">
      <c r="K104" s="240" t="s">
        <v>125</v>
      </c>
    </row>
    <row r="105" spans="11:11" s="26" customFormat="1" x14ac:dyDescent="0.25">
      <c r="K105" s="240" t="s">
        <v>47</v>
      </c>
    </row>
    <row r="106" spans="11:11" s="26" customFormat="1" x14ac:dyDescent="0.25">
      <c r="K106" s="240" t="s">
        <v>48</v>
      </c>
    </row>
    <row r="107" spans="11:11" s="26" customFormat="1" x14ac:dyDescent="0.25">
      <c r="K107" s="240" t="s">
        <v>49</v>
      </c>
    </row>
    <row r="108" spans="11:11" s="26" customFormat="1" x14ac:dyDescent="0.25">
      <c r="K108" s="240" t="s">
        <v>50</v>
      </c>
    </row>
    <row r="109" spans="11:11" s="26" customFormat="1" x14ac:dyDescent="0.25">
      <c r="K109" s="240" t="s">
        <v>51</v>
      </c>
    </row>
    <row r="110" spans="11:11" s="26" customFormat="1" x14ac:dyDescent="0.25">
      <c r="K110" s="240" t="s">
        <v>52</v>
      </c>
    </row>
    <row r="111" spans="11:11" s="26" customFormat="1" x14ac:dyDescent="0.25">
      <c r="K111" s="240" t="s">
        <v>53</v>
      </c>
    </row>
    <row r="112" spans="11:11" s="26" customFormat="1" x14ac:dyDescent="0.25">
      <c r="K112" s="240" t="s">
        <v>54</v>
      </c>
    </row>
    <row r="113" spans="11:11" s="26" customFormat="1" x14ac:dyDescent="0.25">
      <c r="K113" s="240" t="s">
        <v>55</v>
      </c>
    </row>
    <row r="114" spans="11:11" s="26" customFormat="1" x14ac:dyDescent="0.25">
      <c r="K114" s="240" t="s">
        <v>56</v>
      </c>
    </row>
    <row r="115" spans="11:11" s="26" customFormat="1" x14ac:dyDescent="0.25">
      <c r="K115" s="240" t="s">
        <v>57</v>
      </c>
    </row>
    <row r="116" spans="11:11" s="26" customFormat="1" x14ac:dyDescent="0.25">
      <c r="K116" s="240" t="s">
        <v>58</v>
      </c>
    </row>
    <row r="117" spans="11:11" s="26" customFormat="1" x14ac:dyDescent="0.25">
      <c r="K117" s="240" t="s">
        <v>59</v>
      </c>
    </row>
    <row r="118" spans="11:11" s="26" customFormat="1" x14ac:dyDescent="0.25">
      <c r="K118" s="240" t="s">
        <v>60</v>
      </c>
    </row>
    <row r="119" spans="11:11" s="26" customFormat="1" x14ac:dyDescent="0.25">
      <c r="K119" s="240" t="s">
        <v>61</v>
      </c>
    </row>
    <row r="120" spans="11:11" s="26" customFormat="1" x14ac:dyDescent="0.25">
      <c r="K120" s="240" t="s">
        <v>62</v>
      </c>
    </row>
    <row r="121" spans="11:11" s="26" customFormat="1" x14ac:dyDescent="0.25">
      <c r="K121" s="240" t="s">
        <v>208</v>
      </c>
    </row>
    <row r="122" spans="11:11" x14ac:dyDescent="0.25">
      <c r="K122" s="38" t="s">
        <v>35</v>
      </c>
    </row>
    <row r="124" spans="11:11" x14ac:dyDescent="0.25">
      <c r="K124" t="s">
        <v>37</v>
      </c>
    </row>
    <row r="125" spans="11:11" x14ac:dyDescent="0.25">
      <c r="K125" t="s">
        <v>38</v>
      </c>
    </row>
    <row r="127" spans="11:11" x14ac:dyDescent="0.25">
      <c r="K127" t="s">
        <v>40</v>
      </c>
    </row>
    <row r="128" spans="11:11" x14ac:dyDescent="0.25">
      <c r="K128" t="s">
        <v>34</v>
      </c>
    </row>
    <row r="129" spans="11:11" s="116" customFormat="1" x14ac:dyDescent="0.25"/>
    <row r="130" spans="11:11" s="116" customFormat="1" x14ac:dyDescent="0.25">
      <c r="K130" s="116" t="s">
        <v>116</v>
      </c>
    </row>
    <row r="131" spans="11:11" s="116" customFormat="1" x14ac:dyDescent="0.25">
      <c r="K131" s="116" t="s">
        <v>117</v>
      </c>
    </row>
    <row r="132" spans="11:11" s="116" customFormat="1" x14ac:dyDescent="0.25">
      <c r="K132" s="116" t="s">
        <v>118</v>
      </c>
    </row>
    <row r="133" spans="11:11" s="116" customFormat="1" x14ac:dyDescent="0.25">
      <c r="K133" s="116" t="s">
        <v>119</v>
      </c>
    </row>
    <row r="134" spans="11:11" s="116" customFormat="1" x14ac:dyDescent="0.25">
      <c r="K134" s="116" t="s">
        <v>120</v>
      </c>
    </row>
    <row r="135" spans="11:11" s="116" customFormat="1" x14ac:dyDescent="0.25">
      <c r="K135" s="116" t="s">
        <v>121</v>
      </c>
    </row>
    <row r="136" spans="11:11" s="116" customFormat="1" x14ac:dyDescent="0.25">
      <c r="K136" s="116" t="s">
        <v>122</v>
      </c>
    </row>
    <row r="137" spans="11:11" s="116" customFormat="1" x14ac:dyDescent="0.25">
      <c r="K137" s="116" t="s">
        <v>123</v>
      </c>
    </row>
    <row r="138" spans="11:11" s="115" customFormat="1" x14ac:dyDescent="0.25"/>
    <row r="139" spans="11:11" s="115" customFormat="1" x14ac:dyDescent="0.25">
      <c r="K139" s="116" t="s">
        <v>94</v>
      </c>
    </row>
    <row r="140" spans="11:11" s="115" customFormat="1" x14ac:dyDescent="0.25">
      <c r="K140" s="116" t="s">
        <v>95</v>
      </c>
    </row>
    <row r="141" spans="11:11" s="115" customFormat="1" x14ac:dyDescent="0.25">
      <c r="K141" s="116" t="s">
        <v>96</v>
      </c>
    </row>
    <row r="142" spans="11:11" s="115" customFormat="1" x14ac:dyDescent="0.25">
      <c r="K142" s="116" t="s">
        <v>97</v>
      </c>
    </row>
    <row r="143" spans="11:11" s="115" customFormat="1" x14ac:dyDescent="0.25">
      <c r="K143" s="116" t="s">
        <v>98</v>
      </c>
    </row>
    <row r="146" s="38" customFormat="1" x14ac:dyDescent="0.25"/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32">
    <cfRule type="containsText" dxfId="285" priority="369" operator="containsText" text="d">
      <formula>NOT(ISERROR(SEARCH("d",I32)))</formula>
    </cfRule>
    <cfRule type="containsText" dxfId="284" priority="370" operator="containsText" text="f">
      <formula>NOT(ISERROR(SEARCH("f",I32)))</formula>
    </cfRule>
  </conditionalFormatting>
  <conditionalFormatting sqref="J32">
    <cfRule type="containsText" dxfId="283" priority="153" operator="containsText" text="d">
      <formula>NOT(ISERROR(SEARCH("d",J32)))</formula>
    </cfRule>
    <cfRule type="containsText" dxfId="282" priority="154" operator="containsText" text="f">
      <formula>NOT(ISERROR(SEARCH("f",J32)))</formula>
    </cfRule>
  </conditionalFormatting>
  <conditionalFormatting sqref="E31:E32">
    <cfRule type="containsText" dxfId="281" priority="135" operator="containsText" text="d">
      <formula>NOT(ISERROR(SEARCH("d",E31)))</formula>
    </cfRule>
    <cfRule type="containsText" dxfId="280" priority="136" operator="containsText" text="f">
      <formula>NOT(ISERROR(SEARCH("f",E31)))</formula>
    </cfRule>
  </conditionalFormatting>
  <conditionalFormatting sqref="D31:D32">
    <cfRule type="containsText" dxfId="279" priority="131" operator="containsText" text="d">
      <formula>NOT(ISERROR(SEARCH("d",D31)))</formula>
    </cfRule>
    <cfRule type="containsText" dxfId="278" priority="132" operator="containsText" text="f">
      <formula>NOT(ISERROR(SEARCH("f",D31)))</formula>
    </cfRule>
  </conditionalFormatting>
  <conditionalFormatting sqref="C31:C32">
    <cfRule type="containsText" dxfId="277" priority="127" operator="containsText" text="d">
      <formula>NOT(ISERROR(SEARCH("d",C31)))</formula>
    </cfRule>
    <cfRule type="containsText" dxfId="276" priority="128" operator="containsText" text="f">
      <formula>NOT(ISERROR(SEARCH("f",C31)))</formula>
    </cfRule>
  </conditionalFormatting>
  <conditionalFormatting sqref="D16">
    <cfRule type="containsText" dxfId="275" priority="113" operator="containsText" text="d">
      <formula>NOT(ISERROR(SEARCH("d",D16)))</formula>
    </cfRule>
    <cfRule type="containsText" dxfId="274" priority="114" operator="containsText" text="f">
      <formula>NOT(ISERROR(SEARCH("f",D16)))</formula>
    </cfRule>
  </conditionalFormatting>
  <conditionalFormatting sqref="D20">
    <cfRule type="containsText" dxfId="273" priority="93" operator="containsText" text="d">
      <formula>NOT(ISERROR(SEARCH("d",D20)))</formula>
    </cfRule>
    <cfRule type="containsText" dxfId="272" priority="94" operator="containsText" text="f">
      <formula>NOT(ISERROR(SEARCH("f",D20)))</formula>
    </cfRule>
  </conditionalFormatting>
  <conditionalFormatting sqref="D23">
    <cfRule type="containsText" dxfId="271" priority="91" operator="containsText" text="d">
      <formula>NOT(ISERROR(SEARCH("d",D23)))</formula>
    </cfRule>
    <cfRule type="containsText" dxfId="270" priority="92" operator="containsText" text="f">
      <formula>NOT(ISERROR(SEARCH("f",D23)))</formula>
    </cfRule>
  </conditionalFormatting>
  <conditionalFormatting sqref="D21">
    <cfRule type="containsText" dxfId="269" priority="89" operator="containsText" text="d">
      <formula>NOT(ISERROR(SEARCH("d",D21)))</formula>
    </cfRule>
    <cfRule type="containsText" dxfId="268" priority="90" operator="containsText" text="f">
      <formula>NOT(ISERROR(SEARCH("f",D21)))</formula>
    </cfRule>
  </conditionalFormatting>
  <conditionalFormatting sqref="D27">
    <cfRule type="containsText" dxfId="267" priority="87" operator="containsText" text="d">
      <formula>NOT(ISERROR(SEARCH("d",D27)))</formula>
    </cfRule>
    <cfRule type="containsText" dxfId="266" priority="88" operator="containsText" text="f">
      <formula>NOT(ISERROR(SEARCH("f",D27)))</formula>
    </cfRule>
  </conditionalFormatting>
  <conditionalFormatting sqref="D26">
    <cfRule type="containsText" dxfId="265" priority="85" operator="containsText" text="d">
      <formula>NOT(ISERROR(SEARCH("d",D26)))</formula>
    </cfRule>
    <cfRule type="containsText" dxfId="264" priority="86" operator="containsText" text="f">
      <formula>NOT(ISERROR(SEARCH("f",D26)))</formula>
    </cfRule>
  </conditionalFormatting>
  <conditionalFormatting sqref="D30">
    <cfRule type="containsText" dxfId="263" priority="83" operator="containsText" text="d">
      <formula>NOT(ISERROR(SEARCH("d",D30)))</formula>
    </cfRule>
    <cfRule type="containsText" dxfId="262" priority="84" operator="containsText" text="f">
      <formula>NOT(ISERROR(SEARCH("f",D30)))</formula>
    </cfRule>
  </conditionalFormatting>
  <conditionalFormatting sqref="D29">
    <cfRule type="containsText" dxfId="261" priority="81" operator="containsText" text="d">
      <formula>NOT(ISERROR(SEARCH("d",D29)))</formula>
    </cfRule>
    <cfRule type="containsText" dxfId="260" priority="82" operator="containsText" text="f">
      <formula>NOT(ISERROR(SEARCH("f",D29)))</formula>
    </cfRule>
  </conditionalFormatting>
  <conditionalFormatting sqref="I31">
    <cfRule type="containsText" dxfId="259" priority="79" operator="containsText" text="d">
      <formula>NOT(ISERROR(SEARCH("d",I31)))</formula>
    </cfRule>
    <cfRule type="containsText" dxfId="258" priority="80" operator="containsText" text="f">
      <formula>NOT(ISERROR(SEARCH("f",I31)))</formula>
    </cfRule>
  </conditionalFormatting>
  <conditionalFormatting sqref="I29">
    <cfRule type="containsText" dxfId="257" priority="77" operator="containsText" text="d">
      <formula>NOT(ISERROR(SEARCH("d",I29)))</formula>
    </cfRule>
    <cfRule type="containsText" dxfId="256" priority="78" operator="containsText" text="f">
      <formula>NOT(ISERROR(SEARCH("f",I29)))</formula>
    </cfRule>
  </conditionalFormatting>
  <conditionalFormatting sqref="I28">
    <cfRule type="containsText" dxfId="255" priority="75" operator="containsText" text="d">
      <formula>NOT(ISERROR(SEARCH("d",I28)))</formula>
    </cfRule>
    <cfRule type="containsText" dxfId="254" priority="76" operator="containsText" text="f">
      <formula>NOT(ISERROR(SEARCH("f",I28)))</formula>
    </cfRule>
  </conditionalFormatting>
  <conditionalFormatting sqref="I26">
    <cfRule type="containsText" dxfId="253" priority="73" operator="containsText" text="d">
      <formula>NOT(ISERROR(SEARCH("d",I26)))</formula>
    </cfRule>
    <cfRule type="containsText" dxfId="252" priority="74" operator="containsText" text="f">
      <formula>NOT(ISERROR(SEARCH("f",I26)))</formula>
    </cfRule>
  </conditionalFormatting>
  <conditionalFormatting sqref="I23">
    <cfRule type="containsText" dxfId="251" priority="71" operator="containsText" text="d">
      <formula>NOT(ISERROR(SEARCH("d",I23)))</formula>
    </cfRule>
    <cfRule type="containsText" dxfId="250" priority="72" operator="containsText" text="f">
      <formula>NOT(ISERROR(SEARCH("f",I23)))</formula>
    </cfRule>
  </conditionalFormatting>
  <conditionalFormatting sqref="I21">
    <cfRule type="containsText" dxfId="249" priority="69" operator="containsText" text="d">
      <formula>NOT(ISERROR(SEARCH("d",I21)))</formula>
    </cfRule>
    <cfRule type="containsText" dxfId="248" priority="70" operator="containsText" text="f">
      <formula>NOT(ISERROR(SEARCH("f",I21)))</formula>
    </cfRule>
  </conditionalFormatting>
  <conditionalFormatting sqref="C16">
    <cfRule type="containsText" dxfId="247" priority="28" operator="containsText" text="F">
      <formula>NOT(ISERROR(SEARCH("F",C16)))</formula>
    </cfRule>
    <cfRule type="containsText" dxfId="246" priority="29" operator="containsText" text="D">
      <formula>NOT(ISERROR(SEARCH("D",C16)))</formula>
    </cfRule>
    <cfRule type="containsText" dxfId="245" priority="54" operator="containsText" text="I">
      <formula>NOT(ISERROR(SEARCH("I",C16)))</formula>
    </cfRule>
  </conditionalFormatting>
  <conditionalFormatting sqref="C20:C21">
    <cfRule type="containsText" dxfId="244" priority="25" operator="containsText" text="F">
      <formula>NOT(ISERROR(SEARCH("F",C20)))</formula>
    </cfRule>
    <cfRule type="containsText" dxfId="243" priority="26" operator="containsText" text="D">
      <formula>NOT(ISERROR(SEARCH("D",C20)))</formula>
    </cfRule>
    <cfRule type="containsText" dxfId="242" priority="27" operator="containsText" text="I">
      <formula>NOT(ISERROR(SEARCH("I",C20)))</formula>
    </cfRule>
  </conditionalFormatting>
  <conditionalFormatting sqref="C23">
    <cfRule type="containsText" dxfId="241" priority="22" operator="containsText" text="F">
      <formula>NOT(ISERROR(SEARCH("F",C23)))</formula>
    </cfRule>
    <cfRule type="containsText" dxfId="240" priority="23" operator="containsText" text="D">
      <formula>NOT(ISERROR(SEARCH("D",C23)))</formula>
    </cfRule>
    <cfRule type="containsText" dxfId="239" priority="24" operator="containsText" text="I">
      <formula>NOT(ISERROR(SEARCH("I",C23)))</formula>
    </cfRule>
  </conditionalFormatting>
  <conditionalFormatting sqref="C26:C27">
    <cfRule type="containsText" dxfId="238" priority="19" operator="containsText" text="F">
      <formula>NOT(ISERROR(SEARCH("F",C26)))</formula>
    </cfRule>
    <cfRule type="containsText" dxfId="237" priority="20" operator="containsText" text="D">
      <formula>NOT(ISERROR(SEARCH("D",C26)))</formula>
    </cfRule>
    <cfRule type="containsText" dxfId="236" priority="21" operator="containsText" text="I">
      <formula>NOT(ISERROR(SEARCH("I",C26)))</formula>
    </cfRule>
  </conditionalFormatting>
  <conditionalFormatting sqref="C29:C30">
    <cfRule type="containsText" dxfId="235" priority="16" operator="containsText" text="F">
      <formula>NOT(ISERROR(SEARCH("F",C29)))</formula>
    </cfRule>
    <cfRule type="containsText" dxfId="234" priority="17" operator="containsText" text="D">
      <formula>NOT(ISERROR(SEARCH("D",C29)))</formula>
    </cfRule>
    <cfRule type="containsText" dxfId="233" priority="18" operator="containsText" text="I">
      <formula>NOT(ISERROR(SEARCH("I",C29)))</formula>
    </cfRule>
  </conditionalFormatting>
  <conditionalFormatting sqref="H21">
    <cfRule type="containsText" dxfId="232" priority="13" operator="containsText" text="F">
      <formula>NOT(ISERROR(SEARCH("F",H21)))</formula>
    </cfRule>
    <cfRule type="containsText" dxfId="231" priority="14" operator="containsText" text="D">
      <formula>NOT(ISERROR(SEARCH("D",H21)))</formula>
    </cfRule>
    <cfRule type="containsText" dxfId="230" priority="15" operator="containsText" text="I">
      <formula>NOT(ISERROR(SEARCH("I",H21)))</formula>
    </cfRule>
  </conditionalFormatting>
  <conditionalFormatting sqref="H23">
    <cfRule type="containsText" dxfId="229" priority="10" operator="containsText" text="F">
      <formula>NOT(ISERROR(SEARCH("F",H23)))</formula>
    </cfRule>
    <cfRule type="containsText" dxfId="228" priority="11" operator="containsText" text="D">
      <formula>NOT(ISERROR(SEARCH("D",H23)))</formula>
    </cfRule>
    <cfRule type="containsText" dxfId="227" priority="12" operator="containsText" text="I">
      <formula>NOT(ISERROR(SEARCH("I",H23)))</formula>
    </cfRule>
  </conditionalFormatting>
  <conditionalFormatting sqref="H26">
    <cfRule type="containsText" dxfId="226" priority="7" operator="containsText" text="F">
      <formula>NOT(ISERROR(SEARCH("F",H26)))</formula>
    </cfRule>
    <cfRule type="containsText" dxfId="225" priority="8" operator="containsText" text="D">
      <formula>NOT(ISERROR(SEARCH("D",H26)))</formula>
    </cfRule>
    <cfRule type="containsText" dxfId="224" priority="9" operator="containsText" text="I">
      <formula>NOT(ISERROR(SEARCH("I",H26)))</formula>
    </cfRule>
  </conditionalFormatting>
  <conditionalFormatting sqref="H28:H29">
    <cfRule type="containsText" dxfId="223" priority="4" operator="containsText" text="F">
      <formula>NOT(ISERROR(SEARCH("F",H28)))</formula>
    </cfRule>
    <cfRule type="containsText" dxfId="222" priority="5" operator="containsText" text="D">
      <formula>NOT(ISERROR(SEARCH("D",H28)))</formula>
    </cfRule>
    <cfRule type="containsText" dxfId="221" priority="6" operator="containsText" text="I">
      <formula>NOT(ISERROR(SEARCH("I",H28)))</formula>
    </cfRule>
  </conditionalFormatting>
  <conditionalFormatting sqref="H31">
    <cfRule type="containsText" dxfId="220" priority="1" operator="containsText" text="F">
      <formula>NOT(ISERROR(SEARCH("F",H31)))</formula>
    </cfRule>
    <cfRule type="containsText" dxfId="219" priority="2" operator="containsText" text="D">
      <formula>NOT(ISERROR(SEARCH("D",H31)))</formula>
    </cfRule>
    <cfRule type="containsText" dxfId="218" priority="3" operator="containsText" text="I">
      <formula>NOT(ISERROR(SEARCH("I",H31)))</formula>
    </cfRule>
  </conditionalFormatting>
  <dataValidations count="16">
    <dataValidation type="textLength" operator="equal" allowBlank="1" showInputMessage="1" showErrorMessage="1" sqref="L24:L26">
      <formula1>1</formula1>
    </dataValidation>
    <dataValidation type="whole" allowBlank="1" showInputMessage="1" showErrorMessage="1" sqref="K24:K26">
      <formula1>0</formula1>
      <formula2>12</formula2>
    </dataValidation>
    <dataValidation type="textLength" operator="equal" allowBlank="1" showInputMessage="1" showErrorMessage="1" sqref="A20:A21 A16 G2 G5 A23 B2 B5:B6 A29 F28:F29 A26:A27">
      <formula1>A2</formula1>
    </dataValidation>
    <dataValidation type="list" allowBlank="1" showInputMessage="1" showErrorMessage="1" sqref="F21">
      <formula1>$K$72:$K$75</formula1>
    </dataValidation>
    <dataValidation type="list" allowBlank="1" showInputMessage="1" showErrorMessage="1" sqref="F23">
      <formula1>$K$77:$K$80</formula1>
    </dataValidation>
    <dataValidation type="list" allowBlank="1" showInputMessage="1" showErrorMessage="1" sqref="B9:B10">
      <formula1>$K$128</formula1>
    </dataValidation>
    <dataValidation type="list" allowBlank="1" showInputMessage="1" showErrorMessage="1" sqref="G8">
      <formula1>$K$140:$K$143</formula1>
    </dataValidation>
    <dataValidation type="list" operator="equal" allowBlank="1" showInputMessage="1" showErrorMessage="1" sqref="D16 D29 I23 I26 I28:I29 I31 I21 D26:D27 D23 D20:D21">
      <formula1>$K$125</formula1>
    </dataValidation>
    <dataValidation type="list" allowBlank="1" showInputMessage="1" showErrorMessage="1" sqref="C16 C29 H26 H23 H21 H31 C26:C27 C23 C20:C21 H28:H29">
      <formula1>$K$131:$K$137</formula1>
    </dataValidation>
    <dataValidation type="whole" operator="equal" allowBlank="1" showInputMessage="1" showErrorMessage="1" sqref="B20:B21 G23 G31 B26 G21 G26">
      <formula1>3</formula1>
    </dataValidation>
    <dataValidation type="time" operator="equal" allowBlank="1" showInputMessage="1" showErrorMessage="1" sqref="F31">
      <formula1>F31</formula1>
    </dataValidation>
    <dataValidation type="whole" operator="equal" allowBlank="1" showInputMessage="1" showErrorMessage="1" sqref="B27">
      <formula1>1</formula1>
    </dataValidation>
    <dataValidation type="list" operator="equal" allowBlank="1" showInputMessage="1" showErrorMessage="1" sqref="F26">
      <formula1>$K$82:$K$85</formula1>
    </dataValidation>
    <dataValidation type="whole" operator="equal" allowBlank="1" showInputMessage="1" showErrorMessage="1" sqref="G28:G29 B23 B29">
      <formula1>4</formula1>
    </dataValidation>
    <dataValidation type="whole" operator="equal" allowBlank="1" showInputMessage="1" showErrorMessage="1" sqref="B16">
      <formula1>2</formula1>
    </dataValidation>
    <dataValidation type="list" operator="equal" allowBlank="1" showInputMessage="1" sqref="E16 E29 J28:J29 J26 J23 J21 J31 E26:E27 E23 E20:E21">
      <formula1>$K$100:$K$122</formula1>
    </dataValidation>
  </dataValidations>
  <pageMargins left="0.7" right="0.7" top="0.75" bottom="0.75" header="0.3" footer="0.3"/>
  <pageSetup scale="6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48"/>
  <sheetViews>
    <sheetView showGridLine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7109375" customWidth="1"/>
    <col min="4" max="4" width="6.28515625" customWidth="1"/>
    <col min="5" max="5" width="12.7109375" customWidth="1"/>
    <col min="6" max="7" width="12.85546875" style="210" hidden="1" customWidth="1"/>
    <col min="8" max="8" width="63.7109375" customWidth="1"/>
    <col min="9" max="9" width="10.7109375" customWidth="1"/>
    <col min="10" max="10" width="7.85546875" customWidth="1"/>
    <col min="11" max="11" width="6.28515625" customWidth="1"/>
    <col min="12" max="12" width="12.42578125" customWidth="1"/>
    <col min="13" max="14" width="12.7109375" style="210" hidden="1" customWidth="1"/>
    <col min="15" max="15" width="11" hidden="1" customWidth="1"/>
    <col min="16" max="17" width="9.140625" hidden="1" customWidth="1"/>
  </cols>
  <sheetData>
    <row r="1" spans="1:17" ht="15.75" thickBot="1" x14ac:dyDescent="0.3">
      <c r="A1" s="40"/>
      <c r="B1" s="41"/>
      <c r="C1" s="38"/>
      <c r="D1" s="38"/>
      <c r="E1" s="38"/>
      <c r="H1" s="40"/>
      <c r="I1" s="38"/>
      <c r="J1" s="41"/>
      <c r="K1" s="38"/>
      <c r="L1" s="41"/>
      <c r="M1" s="211"/>
      <c r="N1" s="211"/>
    </row>
    <row r="2" spans="1:17" ht="26.25" x14ac:dyDescent="0.4">
      <c r="A2" s="101" t="s">
        <v>71</v>
      </c>
      <c r="B2" s="189" t="s">
        <v>180</v>
      </c>
      <c r="C2" s="4"/>
      <c r="D2" s="4"/>
      <c r="E2" s="4"/>
      <c r="F2" s="211"/>
      <c r="G2" s="211"/>
      <c r="H2" s="54" t="s">
        <v>68</v>
      </c>
      <c r="I2" s="174" t="s">
        <v>146</v>
      </c>
      <c r="J2" s="55"/>
      <c r="K2" s="4"/>
      <c r="L2" s="5"/>
      <c r="M2" s="211"/>
      <c r="N2" s="211"/>
    </row>
    <row r="3" spans="1:17" ht="19.5" x14ac:dyDescent="0.3">
      <c r="A3" s="102" t="s">
        <v>64</v>
      </c>
      <c r="B3" s="175"/>
      <c r="C3" s="41"/>
      <c r="D3" s="41"/>
      <c r="E3" s="41"/>
      <c r="F3" s="211"/>
      <c r="G3" s="211"/>
      <c r="H3" s="53" t="s">
        <v>66</v>
      </c>
      <c r="I3" s="183" t="s">
        <v>148</v>
      </c>
      <c r="J3" s="41"/>
      <c r="K3" s="41"/>
      <c r="L3" s="39"/>
      <c r="M3" s="211"/>
      <c r="N3" s="211"/>
    </row>
    <row r="4" spans="1:17" ht="19.5" x14ac:dyDescent="0.3">
      <c r="A4" s="102" t="s">
        <v>63</v>
      </c>
      <c r="B4" s="176"/>
      <c r="C4" s="41"/>
      <c r="D4" s="41"/>
      <c r="E4" s="41"/>
      <c r="F4" s="211"/>
      <c r="G4" s="211"/>
      <c r="H4" s="53" t="s">
        <v>67</v>
      </c>
      <c r="I4" s="38"/>
      <c r="J4" s="41"/>
      <c r="K4" s="41"/>
      <c r="L4" s="39"/>
      <c r="M4" s="211"/>
      <c r="N4" s="211"/>
    </row>
    <row r="5" spans="1:17" ht="15.75" x14ac:dyDescent="0.25">
      <c r="A5" s="102" t="s">
        <v>65</v>
      </c>
      <c r="B5" s="183" t="s">
        <v>199</v>
      </c>
      <c r="C5" s="41"/>
      <c r="D5" s="41"/>
      <c r="E5" s="41"/>
      <c r="F5" s="211"/>
      <c r="G5" s="211"/>
      <c r="H5" s="185" t="s">
        <v>149</v>
      </c>
      <c r="I5" s="183" t="s">
        <v>180</v>
      </c>
      <c r="J5" s="41"/>
      <c r="K5" s="41"/>
      <c r="L5" s="39"/>
      <c r="M5" s="211"/>
      <c r="N5" s="211"/>
    </row>
    <row r="6" spans="1:17" ht="15.75" x14ac:dyDescent="0.25">
      <c r="A6" s="191" t="s">
        <v>194</v>
      </c>
      <c r="B6" s="183"/>
      <c r="C6" s="41"/>
      <c r="D6" s="41"/>
      <c r="E6" s="41"/>
      <c r="F6" s="211"/>
      <c r="G6" s="211"/>
      <c r="H6" s="53" t="s">
        <v>69</v>
      </c>
      <c r="I6" s="43"/>
      <c r="J6" s="41"/>
      <c r="K6" s="41"/>
      <c r="L6" s="39"/>
      <c r="M6" s="211"/>
      <c r="N6" s="211"/>
    </row>
    <row r="7" spans="1:17" ht="15.75" x14ac:dyDescent="0.25">
      <c r="A7" s="102" t="s">
        <v>7</v>
      </c>
      <c r="B7" s="42"/>
      <c r="C7" s="41"/>
      <c r="D7" s="70"/>
      <c r="E7" s="41"/>
      <c r="F7" s="211"/>
      <c r="G7" s="211"/>
      <c r="H7" s="53" t="s">
        <v>70</v>
      </c>
      <c r="I7" s="131"/>
      <c r="J7" s="41"/>
      <c r="K7" s="41"/>
      <c r="L7" s="39"/>
      <c r="M7" s="211"/>
      <c r="N7" s="211"/>
    </row>
    <row r="8" spans="1:17" ht="15.75" x14ac:dyDescent="0.25">
      <c r="A8" s="102"/>
      <c r="B8" s="42"/>
      <c r="C8" s="41"/>
      <c r="D8" s="41"/>
      <c r="E8" s="41"/>
      <c r="F8" s="211"/>
      <c r="G8" s="211"/>
      <c r="H8" s="118" t="s">
        <v>99</v>
      </c>
      <c r="I8" s="43"/>
      <c r="J8" s="41"/>
      <c r="K8" s="41"/>
      <c r="L8" s="39"/>
      <c r="M8" s="211"/>
      <c r="N8" s="211"/>
    </row>
    <row r="9" spans="1:17" ht="17.25" x14ac:dyDescent="0.3">
      <c r="A9" s="132" t="s">
        <v>129</v>
      </c>
      <c r="B9" s="70"/>
      <c r="C9" s="41"/>
      <c r="D9" s="41"/>
      <c r="E9" s="41"/>
      <c r="F9" s="211"/>
      <c r="G9" s="211"/>
      <c r="J9" s="41"/>
      <c r="K9" s="41"/>
      <c r="L9" s="39"/>
      <c r="M9" s="211"/>
      <c r="N9" s="211"/>
      <c r="Q9" s="119"/>
    </row>
    <row r="10" spans="1:17" ht="17.25" x14ac:dyDescent="0.3">
      <c r="A10" s="146" t="s">
        <v>132</v>
      </c>
      <c r="B10" s="41"/>
      <c r="C10" s="41"/>
      <c r="D10" s="41"/>
      <c r="E10" s="41"/>
      <c r="F10" s="211"/>
      <c r="G10" s="211"/>
      <c r="H10" s="134"/>
      <c r="I10" s="119"/>
      <c r="J10" s="41"/>
      <c r="K10" s="41"/>
      <c r="L10" s="39"/>
      <c r="M10" s="211"/>
      <c r="N10" s="211"/>
    </row>
    <row r="11" spans="1:17" x14ac:dyDescent="0.25">
      <c r="A11" s="149" t="s">
        <v>133</v>
      </c>
      <c r="B11" s="38"/>
      <c r="C11" s="41"/>
      <c r="D11" s="41"/>
      <c r="E11" s="41"/>
      <c r="F11" s="211"/>
      <c r="G11" s="211"/>
      <c r="H11" s="38"/>
      <c r="I11" s="41"/>
      <c r="J11" s="41"/>
      <c r="K11" s="41"/>
      <c r="L11" s="39"/>
      <c r="M11" s="211"/>
      <c r="N11" s="211"/>
    </row>
    <row r="12" spans="1:17" ht="15.75" thickBot="1" x14ac:dyDescent="0.3">
      <c r="A12" s="103"/>
      <c r="B12" s="40"/>
      <c r="C12" s="40"/>
      <c r="D12" s="40"/>
      <c r="E12" s="40"/>
      <c r="F12" s="161"/>
      <c r="G12" s="161"/>
      <c r="H12" s="40"/>
      <c r="I12" s="40"/>
      <c r="J12" s="40"/>
      <c r="K12" s="40"/>
      <c r="L12" s="25"/>
      <c r="M12" s="211"/>
      <c r="N12" s="211"/>
    </row>
    <row r="13" spans="1:17" ht="15.75" thickBot="1" x14ac:dyDescent="0.3">
      <c r="A13" s="70"/>
      <c r="B13" s="70"/>
      <c r="C13" s="70"/>
      <c r="D13" s="70"/>
      <c r="E13" s="70"/>
      <c r="F13" s="211"/>
      <c r="G13" s="211"/>
      <c r="H13" s="70"/>
      <c r="I13" s="70"/>
      <c r="J13" s="70"/>
      <c r="K13" s="70"/>
      <c r="L13" s="70"/>
      <c r="M13" s="211"/>
      <c r="N13" s="211"/>
      <c r="O13" s="70"/>
    </row>
    <row r="14" spans="1:17" ht="24" customHeight="1" thickBot="1" x14ac:dyDescent="0.3">
      <c r="A14" s="155"/>
      <c r="B14" s="154" t="s">
        <v>1</v>
      </c>
      <c r="C14" s="154" t="s">
        <v>0</v>
      </c>
      <c r="D14" s="155" t="s">
        <v>36</v>
      </c>
      <c r="E14" s="156" t="s">
        <v>43</v>
      </c>
      <c r="F14" s="235"/>
      <c r="G14" s="235"/>
      <c r="H14" s="86"/>
      <c r="I14" s="86" t="s">
        <v>1</v>
      </c>
      <c r="J14" s="86" t="s">
        <v>0</v>
      </c>
      <c r="K14" s="87" t="s">
        <v>36</v>
      </c>
      <c r="L14" s="94" t="s">
        <v>43</v>
      </c>
      <c r="M14" s="236"/>
      <c r="N14" s="236"/>
    </row>
    <row r="15" spans="1:17" ht="24" customHeight="1" thickBot="1" x14ac:dyDescent="0.3">
      <c r="A15" s="157" t="s">
        <v>155</v>
      </c>
      <c r="B15" s="158"/>
      <c r="C15" s="158"/>
      <c r="D15" s="158"/>
      <c r="E15" s="159"/>
      <c r="F15" s="219"/>
      <c r="G15" s="219"/>
      <c r="H15" s="218" t="s">
        <v>197</v>
      </c>
      <c r="I15" s="219"/>
      <c r="J15" s="219"/>
      <c r="K15" s="219"/>
      <c r="L15" s="220"/>
      <c r="M15" s="237"/>
      <c r="N15" s="237"/>
    </row>
    <row r="16" spans="1:17" ht="24" customHeight="1" thickBot="1" x14ac:dyDescent="0.3">
      <c r="A16" s="224" t="s">
        <v>157</v>
      </c>
      <c r="B16" s="213">
        <v>2</v>
      </c>
      <c r="C16" s="213"/>
      <c r="D16" s="225"/>
      <c r="E16" s="213"/>
      <c r="F16" s="213" t="str">
        <f>IF(C16="A",B16,IF(C16="B",B16,IF(C16="C",B16,IF(C16="D",B16,IF(C16="F",B16,IF(C16="P",B16,""))))))</f>
        <v/>
      </c>
      <c r="G16" s="213" t="str">
        <f>IF(C16="A",4*F16,IF(C16="B",3*F16,IF(C16="C",2*F16,IF(C16="D",1*F16,IF(C16="F",0*F16,IF(C16="P",4*F16,""))))))</f>
        <v/>
      </c>
      <c r="H16" s="224" t="s">
        <v>184</v>
      </c>
      <c r="I16" s="213">
        <v>3</v>
      </c>
      <c r="J16" s="213"/>
      <c r="K16" s="225"/>
      <c r="L16" s="213"/>
      <c r="M16" s="213" t="str">
        <f t="shared" ref="M16:M28" si="0">IF(J16="A",I16,IF(J16="B",I16,IF(J16="C",I16,IF(J16="D",I16,IF(J16="F",I16,IF(J16="P",I16,""))))))</f>
        <v/>
      </c>
      <c r="N16" s="213" t="str">
        <f t="shared" ref="N16:N28" si="1">IF(J16="A",4*M16,IF(J16="B",3*M16,IF(J16="C",2*M16,IF(J16="D",1*M16,IF(J16="F",0*M16,IF(J16="P",4*M16,""))))))</f>
        <v/>
      </c>
    </row>
    <row r="17" spans="1:14" ht="24" customHeight="1" thickBot="1" x14ac:dyDescent="0.3">
      <c r="A17" s="224" t="s">
        <v>158</v>
      </c>
      <c r="B17" s="213">
        <v>2</v>
      </c>
      <c r="C17" s="213"/>
      <c r="D17" s="225"/>
      <c r="E17" s="213"/>
      <c r="F17" s="213" t="str">
        <f t="shared" ref="F17:F30" si="2">IF(C17="A",B17,IF(C17="B",B17,IF(C17="C",B17,IF(C17="D",B17,IF(C17="F",B17,IF(C17="P",B17,""))))))</f>
        <v/>
      </c>
      <c r="G17" s="213" t="str">
        <f t="shared" ref="G17:G30" si="3">IF(C17="A",4*F17,IF(C17="B",3*F17,IF(C17="C",2*F17,IF(C17="D",1*F17,IF(C17="F",0*F17,IF(C17="P",4*F17,""))))))</f>
        <v/>
      </c>
      <c r="H17" s="224" t="s">
        <v>185</v>
      </c>
      <c r="I17" s="213">
        <v>3</v>
      </c>
      <c r="J17" s="213"/>
      <c r="K17" s="225"/>
      <c r="L17" s="213"/>
      <c r="M17" s="213" t="str">
        <f t="shared" si="0"/>
        <v/>
      </c>
      <c r="N17" s="213" t="str">
        <f t="shared" si="1"/>
        <v/>
      </c>
    </row>
    <row r="18" spans="1:14" ht="24" customHeight="1" thickBot="1" x14ac:dyDescent="0.3">
      <c r="A18" s="224" t="s">
        <v>159</v>
      </c>
      <c r="B18" s="213">
        <v>1</v>
      </c>
      <c r="C18" s="213"/>
      <c r="D18" s="225"/>
      <c r="E18" s="213"/>
      <c r="F18" s="213" t="str">
        <f t="shared" si="2"/>
        <v/>
      </c>
      <c r="G18" s="213" t="str">
        <f t="shared" si="3"/>
        <v/>
      </c>
      <c r="H18" s="224" t="s">
        <v>186</v>
      </c>
      <c r="I18" s="213">
        <v>3</v>
      </c>
      <c r="J18" s="213"/>
      <c r="K18" s="225"/>
      <c r="L18" s="213"/>
      <c r="M18" s="213" t="str">
        <f t="shared" si="0"/>
        <v/>
      </c>
      <c r="N18" s="213" t="str">
        <f t="shared" si="1"/>
        <v/>
      </c>
    </row>
    <row r="19" spans="1:14" ht="24" customHeight="1" thickBot="1" x14ac:dyDescent="0.3">
      <c r="A19" s="224" t="s">
        <v>160</v>
      </c>
      <c r="B19" s="213">
        <v>3</v>
      </c>
      <c r="C19" s="213"/>
      <c r="D19" s="225"/>
      <c r="E19" s="213"/>
      <c r="F19" s="213" t="str">
        <f t="shared" si="2"/>
        <v/>
      </c>
      <c r="G19" s="213" t="str">
        <f t="shared" si="3"/>
        <v/>
      </c>
      <c r="H19" s="224" t="s">
        <v>196</v>
      </c>
      <c r="I19" s="213">
        <v>3</v>
      </c>
      <c r="J19" s="213"/>
      <c r="K19" s="225"/>
      <c r="L19" s="213"/>
      <c r="M19" s="213" t="str">
        <f t="shared" si="0"/>
        <v/>
      </c>
      <c r="N19" s="213" t="str">
        <f t="shared" si="1"/>
        <v/>
      </c>
    </row>
    <row r="20" spans="1:14" ht="24" customHeight="1" thickBot="1" x14ac:dyDescent="0.3">
      <c r="A20" s="143" t="s">
        <v>161</v>
      </c>
      <c r="B20" s="141">
        <v>3</v>
      </c>
      <c r="C20" s="141"/>
      <c r="D20" s="144"/>
      <c r="E20" s="141"/>
      <c r="F20" s="213" t="str">
        <f t="shared" si="2"/>
        <v/>
      </c>
      <c r="G20" s="213" t="str">
        <f t="shared" si="3"/>
        <v/>
      </c>
      <c r="H20" s="224" t="s">
        <v>187</v>
      </c>
      <c r="I20" s="213">
        <v>3</v>
      </c>
      <c r="J20" s="213"/>
      <c r="K20" s="225"/>
      <c r="L20" s="213"/>
      <c r="M20" s="213" t="str">
        <f t="shared" si="0"/>
        <v/>
      </c>
      <c r="N20" s="213" t="str">
        <f t="shared" si="1"/>
        <v/>
      </c>
    </row>
    <row r="21" spans="1:14" ht="24" customHeight="1" thickBot="1" x14ac:dyDescent="0.3">
      <c r="A21" s="143" t="s">
        <v>162</v>
      </c>
      <c r="B21" s="141">
        <v>1</v>
      </c>
      <c r="C21" s="141"/>
      <c r="D21" s="144"/>
      <c r="E21" s="141"/>
      <c r="F21" s="213" t="str">
        <f t="shared" si="2"/>
        <v/>
      </c>
      <c r="G21" s="213" t="str">
        <f t="shared" si="3"/>
        <v/>
      </c>
      <c r="H21" s="224" t="s">
        <v>188</v>
      </c>
      <c r="I21" s="213">
        <v>3</v>
      </c>
      <c r="J21" s="213"/>
      <c r="K21" s="225"/>
      <c r="L21" s="213"/>
      <c r="M21" s="213" t="str">
        <f t="shared" si="0"/>
        <v/>
      </c>
      <c r="N21" s="213" t="str">
        <f t="shared" si="1"/>
        <v/>
      </c>
    </row>
    <row r="22" spans="1:14" ht="24" customHeight="1" thickBot="1" x14ac:dyDescent="0.3">
      <c r="A22" s="143" t="s">
        <v>163</v>
      </c>
      <c r="B22" s="141">
        <v>3</v>
      </c>
      <c r="C22" s="141"/>
      <c r="D22" s="144"/>
      <c r="E22" s="141"/>
      <c r="F22" s="213" t="str">
        <f t="shared" si="2"/>
        <v/>
      </c>
      <c r="G22" s="213" t="str">
        <f t="shared" si="3"/>
        <v/>
      </c>
      <c r="H22" s="224" t="s">
        <v>189</v>
      </c>
      <c r="I22" s="213">
        <v>3</v>
      </c>
      <c r="J22" s="213"/>
      <c r="K22" s="225"/>
      <c r="L22" s="213"/>
      <c r="M22" s="213" t="str">
        <f t="shared" si="0"/>
        <v/>
      </c>
      <c r="N22" s="213" t="str">
        <f t="shared" si="1"/>
        <v/>
      </c>
    </row>
    <row r="23" spans="1:14" ht="24" customHeight="1" thickBot="1" x14ac:dyDescent="0.3">
      <c r="A23" s="143" t="s">
        <v>164</v>
      </c>
      <c r="B23" s="141">
        <v>1</v>
      </c>
      <c r="C23" s="141"/>
      <c r="D23" s="144"/>
      <c r="E23" s="141"/>
      <c r="F23" s="213" t="str">
        <f t="shared" si="2"/>
        <v/>
      </c>
      <c r="G23" s="213" t="str">
        <f t="shared" si="3"/>
        <v/>
      </c>
      <c r="H23" s="224" t="s">
        <v>190</v>
      </c>
      <c r="I23" s="213">
        <v>3</v>
      </c>
      <c r="J23" s="213"/>
      <c r="K23" s="225"/>
      <c r="L23" s="213"/>
      <c r="M23" s="213" t="str">
        <f t="shared" si="0"/>
        <v/>
      </c>
      <c r="N23" s="213" t="str">
        <f t="shared" si="1"/>
        <v/>
      </c>
    </row>
    <row r="24" spans="1:14" ht="24" customHeight="1" thickBot="1" x14ac:dyDescent="0.3">
      <c r="A24" s="143" t="s">
        <v>165</v>
      </c>
      <c r="B24" s="141">
        <v>3</v>
      </c>
      <c r="C24" s="141"/>
      <c r="D24" s="144"/>
      <c r="E24" s="141"/>
      <c r="F24" s="213" t="str">
        <f t="shared" si="2"/>
        <v/>
      </c>
      <c r="G24" s="213" t="str">
        <f t="shared" si="3"/>
        <v/>
      </c>
      <c r="H24" s="224" t="s">
        <v>198</v>
      </c>
      <c r="I24" s="213">
        <v>3</v>
      </c>
      <c r="J24" s="213"/>
      <c r="K24" s="225"/>
      <c r="L24" s="213"/>
      <c r="M24" s="213" t="str">
        <f t="shared" si="0"/>
        <v/>
      </c>
      <c r="N24" s="213" t="str">
        <f t="shared" si="1"/>
        <v/>
      </c>
    </row>
    <row r="25" spans="1:14" ht="24" customHeight="1" thickBot="1" x14ac:dyDescent="0.3">
      <c r="A25" s="143" t="s">
        <v>166</v>
      </c>
      <c r="B25" s="213">
        <v>3</v>
      </c>
      <c r="C25" s="141"/>
      <c r="D25" s="144"/>
      <c r="E25" s="141"/>
      <c r="F25" s="213" t="str">
        <f t="shared" si="2"/>
        <v/>
      </c>
      <c r="G25" s="213" t="str">
        <f t="shared" si="3"/>
        <v/>
      </c>
      <c r="H25" s="217" t="s">
        <v>195</v>
      </c>
      <c r="I25" s="216"/>
      <c r="J25" s="213"/>
      <c r="K25" s="225"/>
      <c r="L25" s="213"/>
      <c r="M25" s="213" t="str">
        <f t="shared" si="0"/>
        <v/>
      </c>
      <c r="N25" s="213" t="str">
        <f t="shared" si="1"/>
        <v/>
      </c>
    </row>
    <row r="26" spans="1:14" ht="24" customHeight="1" thickBot="1" x14ac:dyDescent="0.3">
      <c r="A26" s="143" t="s">
        <v>167</v>
      </c>
      <c r="B26" s="141">
        <v>3</v>
      </c>
      <c r="C26" s="141"/>
      <c r="D26" s="144"/>
      <c r="E26" s="141"/>
      <c r="F26" s="213" t="str">
        <f t="shared" si="2"/>
        <v/>
      </c>
      <c r="G26" s="213" t="str">
        <f t="shared" si="3"/>
        <v/>
      </c>
      <c r="H26" s="217" t="s">
        <v>191</v>
      </c>
      <c r="I26" s="216"/>
      <c r="J26" s="213"/>
      <c r="K26" s="225"/>
      <c r="L26" s="213"/>
      <c r="M26" s="213" t="str">
        <f t="shared" si="0"/>
        <v/>
      </c>
      <c r="N26" s="213" t="str">
        <f t="shared" si="1"/>
        <v/>
      </c>
    </row>
    <row r="27" spans="1:14" ht="24" customHeight="1" thickBot="1" x14ac:dyDescent="0.3">
      <c r="A27" s="143" t="s">
        <v>168</v>
      </c>
      <c r="B27" s="141">
        <v>1</v>
      </c>
      <c r="C27" s="141"/>
      <c r="D27" s="144"/>
      <c r="E27" s="141"/>
      <c r="F27" s="213" t="str">
        <f t="shared" si="2"/>
        <v/>
      </c>
      <c r="G27" s="213" t="str">
        <f t="shared" si="3"/>
        <v/>
      </c>
      <c r="H27" s="217" t="s">
        <v>192</v>
      </c>
      <c r="I27" s="216"/>
      <c r="J27" s="213"/>
      <c r="K27" s="225"/>
      <c r="L27" s="213"/>
      <c r="M27" s="213" t="str">
        <f t="shared" si="0"/>
        <v/>
      </c>
      <c r="N27" s="213" t="str">
        <f t="shared" si="1"/>
        <v/>
      </c>
    </row>
    <row r="28" spans="1:14" ht="24" customHeight="1" thickBot="1" x14ac:dyDescent="0.3">
      <c r="A28" s="143" t="s">
        <v>169</v>
      </c>
      <c r="B28" s="141">
        <v>3</v>
      </c>
      <c r="C28" s="141"/>
      <c r="D28" s="144"/>
      <c r="E28" s="141"/>
      <c r="F28" s="213" t="str">
        <f t="shared" si="2"/>
        <v/>
      </c>
      <c r="G28" s="213" t="str">
        <f t="shared" si="3"/>
        <v/>
      </c>
      <c r="H28" s="217" t="s">
        <v>192</v>
      </c>
      <c r="I28" s="216"/>
      <c r="J28" s="213"/>
      <c r="K28" s="225"/>
      <c r="L28" s="213"/>
      <c r="M28" s="213" t="str">
        <f t="shared" si="0"/>
        <v/>
      </c>
      <c r="N28" s="213" t="str">
        <f t="shared" si="1"/>
        <v/>
      </c>
    </row>
    <row r="29" spans="1:14" ht="24" customHeight="1" thickBot="1" x14ac:dyDescent="0.3">
      <c r="A29" s="143" t="s">
        <v>170</v>
      </c>
      <c r="B29" s="213">
        <v>3</v>
      </c>
      <c r="C29" s="141"/>
      <c r="D29" s="144"/>
      <c r="E29" s="141"/>
      <c r="F29" s="213" t="str">
        <f t="shared" si="2"/>
        <v/>
      </c>
      <c r="G29" s="213" t="str">
        <f t="shared" si="3"/>
        <v/>
      </c>
      <c r="H29" s="218" t="s">
        <v>8</v>
      </c>
      <c r="I29" s="129"/>
      <c r="J29" s="127"/>
      <c r="K29" s="130"/>
      <c r="L29" s="128" t="str">
        <f>IF(Q100=0, "0", Q101/Q100)</f>
        <v>0</v>
      </c>
      <c r="M29" s="238"/>
      <c r="N29" s="238"/>
    </row>
    <row r="30" spans="1:14" ht="24" customHeight="1" thickBot="1" x14ac:dyDescent="0.3">
      <c r="A30" s="143" t="s">
        <v>171</v>
      </c>
      <c r="B30" s="213">
        <v>2</v>
      </c>
      <c r="C30" s="141"/>
      <c r="D30" s="144"/>
      <c r="E30" s="141"/>
      <c r="F30" s="213" t="str">
        <f t="shared" si="2"/>
        <v/>
      </c>
      <c r="G30" s="213" t="str">
        <f t="shared" si="3"/>
        <v/>
      </c>
      <c r="H30" s="210"/>
      <c r="I30" s="210"/>
      <c r="J30" s="210"/>
      <c r="K30" s="210"/>
      <c r="L30" s="210"/>
    </row>
    <row r="31" spans="1:14" ht="24" customHeight="1" thickBot="1" x14ac:dyDescent="0.3">
      <c r="A31" s="221"/>
      <c r="B31" s="222"/>
      <c r="C31" s="222"/>
      <c r="D31" s="151"/>
      <c r="E31" s="215"/>
      <c r="F31" s="27"/>
      <c r="G31" s="27"/>
      <c r="H31" s="218" t="s">
        <v>137</v>
      </c>
      <c r="I31" s="49"/>
      <c r="J31" s="219"/>
      <c r="K31" s="219"/>
      <c r="L31" s="220"/>
      <c r="M31" s="237"/>
      <c r="N31" s="237"/>
    </row>
    <row r="32" spans="1:14" ht="24" customHeight="1" thickBot="1" x14ac:dyDescent="0.3">
      <c r="A32" s="51" t="s">
        <v>172</v>
      </c>
      <c r="B32" s="52"/>
      <c r="C32" s="219"/>
      <c r="D32" s="219"/>
      <c r="E32" s="220"/>
      <c r="F32" s="220"/>
      <c r="G32" s="220"/>
      <c r="H32" s="217" t="s">
        <v>41</v>
      </c>
      <c r="I32" s="216"/>
      <c r="J32" s="213"/>
      <c r="K32" s="225"/>
      <c r="L32" s="213"/>
      <c r="M32" s="222"/>
      <c r="N32" s="222"/>
    </row>
    <row r="33" spans="1:15" ht="24" customHeight="1" thickBot="1" x14ac:dyDescent="0.3">
      <c r="A33" s="143" t="s">
        <v>173</v>
      </c>
      <c r="B33" s="213">
        <v>3</v>
      </c>
      <c r="C33" s="141"/>
      <c r="D33" s="144"/>
      <c r="E33" s="141"/>
      <c r="F33" s="213" t="str">
        <f t="shared" ref="F33:F34" si="4">IF(C33="A",B33,IF(C33="B",B33,IF(C33="C",B33,IF(C33="D",B33,IF(C33="F",B33,IF(C33="P",B33,""))))))</f>
        <v/>
      </c>
      <c r="G33" s="213" t="str">
        <f t="shared" ref="G33:G34" si="5">IF(C33="A",4*F33,IF(C33="B",3*F33,IF(C33="C",2*F33,IF(C33="D",1*F33,IF(C33="F",0*F33,IF(C33="P",4*F33,""))))))</f>
        <v/>
      </c>
      <c r="H33" s="217" t="s">
        <v>41</v>
      </c>
      <c r="I33" s="216"/>
      <c r="J33" s="213"/>
      <c r="K33" s="225"/>
      <c r="L33" s="213"/>
      <c r="M33" s="222"/>
      <c r="N33" s="222"/>
    </row>
    <row r="34" spans="1:15" ht="24" customHeight="1" thickBot="1" x14ac:dyDescent="0.3">
      <c r="A34" s="143" t="s">
        <v>174</v>
      </c>
      <c r="B34" s="216"/>
      <c r="C34" s="141"/>
      <c r="D34" s="144"/>
      <c r="E34" s="141"/>
      <c r="F34" s="213" t="str">
        <f t="shared" si="4"/>
        <v/>
      </c>
      <c r="G34" s="213" t="str">
        <f t="shared" si="5"/>
        <v/>
      </c>
      <c r="H34" s="217" t="s">
        <v>41</v>
      </c>
      <c r="I34" s="216"/>
      <c r="J34" s="213"/>
      <c r="K34" s="225"/>
      <c r="L34" s="213"/>
      <c r="M34" s="222"/>
      <c r="N34" s="222"/>
    </row>
    <row r="35" spans="1:15" ht="24" customHeight="1" thickBot="1" x14ac:dyDescent="0.3">
      <c r="A35" s="137"/>
      <c r="B35" s="77"/>
      <c r="C35" s="77"/>
      <c r="D35" s="151"/>
      <c r="E35" s="16"/>
      <c r="F35" s="215"/>
      <c r="G35" s="215"/>
      <c r="H35" s="217" t="s">
        <v>41</v>
      </c>
      <c r="I35" s="216"/>
      <c r="J35" s="213"/>
      <c r="K35" s="225"/>
      <c r="L35" s="213"/>
      <c r="M35" s="222"/>
      <c r="N35" s="222"/>
    </row>
    <row r="36" spans="1:15" s="125" customFormat="1" ht="24" customHeight="1" thickBot="1" x14ac:dyDescent="0.3">
      <c r="A36" s="218" t="s">
        <v>201</v>
      </c>
      <c r="B36" s="219"/>
      <c r="C36" s="219"/>
      <c r="D36" s="219"/>
      <c r="E36" s="220"/>
      <c r="F36" s="220"/>
      <c r="G36" s="220"/>
      <c r="H36" s="217" t="s">
        <v>41</v>
      </c>
      <c r="I36" s="216"/>
      <c r="J36" s="213"/>
      <c r="K36" s="225"/>
      <c r="L36" s="213"/>
      <c r="M36" s="222"/>
      <c r="N36" s="222"/>
    </row>
    <row r="37" spans="1:15" s="140" customFormat="1" ht="24" customHeight="1" thickBot="1" x14ac:dyDescent="0.3">
      <c r="A37" s="224" t="s">
        <v>181</v>
      </c>
      <c r="B37" s="213">
        <v>3</v>
      </c>
      <c r="C37" s="213"/>
      <c r="D37" s="225"/>
      <c r="E37" s="213"/>
      <c r="F37" s="213" t="str">
        <f t="shared" ref="F37:F41" si="6">IF(C37="A",B37,IF(C37="B",B37,IF(C37="C",B37,IF(C37="D",B37,IF(C37="F",B37,IF(C37="P",B37,""))))))</f>
        <v/>
      </c>
      <c r="G37" s="213" t="str">
        <f t="shared" ref="G37:G41" si="7">IF(C37="A",4*F37,IF(C37="B",3*F37,IF(C37="C",2*F37,IF(C37="D",1*F37,IF(C37="F",0*F37,IF(C37="P",4*F37,""))))))</f>
        <v/>
      </c>
      <c r="H37" s="217" t="s">
        <v>41</v>
      </c>
      <c r="I37" s="216"/>
      <c r="J37" s="213"/>
      <c r="K37" s="225"/>
      <c r="L37" s="213"/>
      <c r="M37" s="222"/>
      <c r="N37" s="222"/>
    </row>
    <row r="38" spans="1:15" s="140" customFormat="1" ht="24" customHeight="1" thickBot="1" x14ac:dyDescent="0.3">
      <c r="A38" s="224" t="s">
        <v>176</v>
      </c>
      <c r="B38" s="213">
        <v>1</v>
      </c>
      <c r="C38" s="213"/>
      <c r="D38" s="225"/>
      <c r="E38" s="213"/>
      <c r="F38" s="213" t="str">
        <f t="shared" si="6"/>
        <v/>
      </c>
      <c r="G38" s="213" t="str">
        <f t="shared" si="7"/>
        <v/>
      </c>
      <c r="H38" s="217" t="s">
        <v>41</v>
      </c>
      <c r="I38" s="216"/>
      <c r="J38" s="213"/>
      <c r="K38" s="225"/>
      <c r="L38" s="213"/>
      <c r="M38" s="222"/>
      <c r="N38" s="222"/>
    </row>
    <row r="39" spans="1:15" s="140" customFormat="1" ht="24" customHeight="1" thickBot="1" x14ac:dyDescent="0.3">
      <c r="A39" s="224" t="s">
        <v>177</v>
      </c>
      <c r="B39" s="213">
        <v>3</v>
      </c>
      <c r="C39" s="213"/>
      <c r="D39" s="225"/>
      <c r="E39" s="213"/>
      <c r="F39" s="213" t="str">
        <f t="shared" si="6"/>
        <v/>
      </c>
      <c r="G39" s="213" t="str">
        <f t="shared" si="7"/>
        <v/>
      </c>
      <c r="H39" s="217" t="s">
        <v>41</v>
      </c>
      <c r="I39" s="216"/>
      <c r="J39" s="213"/>
      <c r="K39" s="225"/>
      <c r="L39" s="213"/>
      <c r="M39" s="222"/>
      <c r="N39" s="222"/>
    </row>
    <row r="40" spans="1:15" s="140" customFormat="1" ht="24" customHeight="1" thickBot="1" x14ac:dyDescent="0.3">
      <c r="A40" s="224" t="s">
        <v>182</v>
      </c>
      <c r="B40" s="213">
        <v>2</v>
      </c>
      <c r="C40" s="213"/>
      <c r="D40" s="225"/>
      <c r="E40" s="213"/>
      <c r="F40" s="213" t="str">
        <f t="shared" si="6"/>
        <v/>
      </c>
      <c r="G40" s="213" t="str">
        <f t="shared" si="7"/>
        <v/>
      </c>
      <c r="H40" s="218" t="s">
        <v>126</v>
      </c>
      <c r="I40" s="129"/>
      <c r="J40" s="127"/>
      <c r="K40" s="130"/>
      <c r="L40" s="128">
        <v>0</v>
      </c>
      <c r="M40" s="238"/>
      <c r="N40" s="238"/>
    </row>
    <row r="41" spans="1:15" s="140" customFormat="1" ht="24" customHeight="1" thickBot="1" x14ac:dyDescent="0.3">
      <c r="A41" s="224" t="s">
        <v>183</v>
      </c>
      <c r="B41" s="213">
        <v>4</v>
      </c>
      <c r="C41" s="213"/>
      <c r="D41" s="225"/>
      <c r="E41" s="213"/>
      <c r="F41" s="213" t="str">
        <f t="shared" si="6"/>
        <v/>
      </c>
      <c r="G41" s="213" t="str">
        <f t="shared" si="7"/>
        <v/>
      </c>
      <c r="M41" s="210"/>
      <c r="N41" s="210"/>
    </row>
    <row r="42" spans="1:15" s="140" customFormat="1" ht="24" customHeight="1" x14ac:dyDescent="0.25">
      <c r="F42" s="210"/>
      <c r="G42" s="210"/>
      <c r="M42" s="210"/>
      <c r="N42" s="210"/>
    </row>
    <row r="43" spans="1:15" s="140" customFormat="1" ht="24" customHeight="1" x14ac:dyDescent="0.25">
      <c r="F43" s="210"/>
      <c r="G43" s="210"/>
      <c r="M43" s="210"/>
      <c r="N43" s="210"/>
    </row>
    <row r="46" spans="1:15" x14ac:dyDescent="0.25">
      <c r="A46" s="125"/>
      <c r="B46" s="125"/>
      <c r="C46" s="125"/>
      <c r="D46" s="125"/>
      <c r="E46" s="125"/>
      <c r="O46" s="67" t="s">
        <v>39</v>
      </c>
    </row>
    <row r="47" spans="1:15" x14ac:dyDescent="0.25">
      <c r="A47" s="125"/>
      <c r="B47" s="125"/>
      <c r="C47" s="125"/>
      <c r="D47" s="125"/>
      <c r="E47" s="125"/>
    </row>
    <row r="48" spans="1:15" x14ac:dyDescent="0.25">
      <c r="O48" s="67" t="s">
        <v>91</v>
      </c>
    </row>
    <row r="49" spans="1:15" s="125" customFormat="1" x14ac:dyDescent="0.25">
      <c r="A49"/>
      <c r="B49"/>
      <c r="C49"/>
      <c r="D49"/>
      <c r="E49"/>
      <c r="F49" s="210"/>
      <c r="G49" s="210"/>
      <c r="M49" s="210"/>
      <c r="N49" s="210"/>
      <c r="O49" s="241" t="s">
        <v>207</v>
      </c>
    </row>
    <row r="50" spans="1:15" s="239" customFormat="1" x14ac:dyDescent="0.25">
      <c r="O50" s="241" t="s">
        <v>202</v>
      </c>
    </row>
    <row r="51" spans="1:15" s="239" customFormat="1" x14ac:dyDescent="0.25">
      <c r="O51" s="241" t="s">
        <v>203</v>
      </c>
    </row>
    <row r="52" spans="1:15" s="125" customFormat="1" x14ac:dyDescent="0.25">
      <c r="A52"/>
      <c r="B52"/>
      <c r="C52"/>
      <c r="D52"/>
      <c r="E52"/>
      <c r="F52" s="210"/>
      <c r="G52" s="210"/>
      <c r="M52" s="210"/>
      <c r="N52" s="210"/>
      <c r="O52" s="241" t="s">
        <v>124</v>
      </c>
    </row>
    <row r="53" spans="1:15" x14ac:dyDescent="0.25">
      <c r="O53" s="241" t="s">
        <v>125</v>
      </c>
    </row>
    <row r="54" spans="1:15" x14ac:dyDescent="0.25">
      <c r="O54" s="241" t="s">
        <v>47</v>
      </c>
    </row>
    <row r="55" spans="1:15" x14ac:dyDescent="0.25">
      <c r="O55" s="241" t="s">
        <v>48</v>
      </c>
    </row>
    <row r="56" spans="1:15" x14ac:dyDescent="0.25">
      <c r="O56" s="241" t="s">
        <v>49</v>
      </c>
    </row>
    <row r="57" spans="1:15" x14ac:dyDescent="0.25">
      <c r="O57" s="241" t="s">
        <v>50</v>
      </c>
    </row>
    <row r="58" spans="1:15" x14ac:dyDescent="0.25">
      <c r="O58" s="241" t="s">
        <v>51</v>
      </c>
    </row>
    <row r="59" spans="1:15" x14ac:dyDescent="0.25">
      <c r="O59" s="241" t="s">
        <v>52</v>
      </c>
    </row>
    <row r="60" spans="1:15" x14ac:dyDescent="0.25">
      <c r="O60" s="241" t="s">
        <v>53</v>
      </c>
    </row>
    <row r="61" spans="1:15" x14ac:dyDescent="0.25">
      <c r="O61" s="241" t="s">
        <v>54</v>
      </c>
    </row>
    <row r="62" spans="1:15" x14ac:dyDescent="0.25">
      <c r="O62" s="241" t="s">
        <v>55</v>
      </c>
    </row>
    <row r="63" spans="1:15" x14ac:dyDescent="0.25">
      <c r="O63" s="241" t="s">
        <v>56</v>
      </c>
    </row>
    <row r="64" spans="1:15" x14ac:dyDescent="0.25">
      <c r="O64" s="241" t="s">
        <v>57</v>
      </c>
    </row>
    <row r="65" spans="1:15" x14ac:dyDescent="0.25">
      <c r="O65" s="241" t="s">
        <v>58</v>
      </c>
    </row>
    <row r="66" spans="1:15" x14ac:dyDescent="0.25">
      <c r="O66" s="241" t="s">
        <v>59</v>
      </c>
    </row>
    <row r="67" spans="1:15" x14ac:dyDescent="0.25">
      <c r="O67" s="241" t="s">
        <v>60</v>
      </c>
    </row>
    <row r="68" spans="1:15" x14ac:dyDescent="0.25">
      <c r="O68" s="241" t="s">
        <v>61</v>
      </c>
    </row>
    <row r="69" spans="1:15" x14ac:dyDescent="0.25">
      <c r="O69" s="241" t="s">
        <v>62</v>
      </c>
    </row>
    <row r="70" spans="1:15" x14ac:dyDescent="0.25">
      <c r="O70" s="241" t="s">
        <v>208</v>
      </c>
    </row>
    <row r="71" spans="1:15" x14ac:dyDescent="0.25">
      <c r="O71" s="67" t="s">
        <v>35</v>
      </c>
    </row>
    <row r="72" spans="1:15" x14ac:dyDescent="0.25">
      <c r="O72" s="67"/>
    </row>
    <row r="73" spans="1:15" x14ac:dyDescent="0.25">
      <c r="O73" s="67" t="s">
        <v>37</v>
      </c>
    </row>
    <row r="74" spans="1:15" x14ac:dyDescent="0.25">
      <c r="O74" s="67" t="s">
        <v>38</v>
      </c>
    </row>
    <row r="75" spans="1:15" x14ac:dyDescent="0.25">
      <c r="A75" s="116"/>
      <c r="B75" s="116"/>
      <c r="C75" s="116"/>
      <c r="D75" s="116"/>
      <c r="E75" s="116"/>
      <c r="O75" s="67"/>
    </row>
    <row r="76" spans="1:15" x14ac:dyDescent="0.25">
      <c r="A76" s="116"/>
      <c r="B76" s="116"/>
      <c r="C76" s="116"/>
      <c r="D76" s="116"/>
      <c r="E76" s="116"/>
      <c r="O76" s="67" t="s">
        <v>40</v>
      </c>
    </row>
    <row r="77" spans="1:15" x14ac:dyDescent="0.25">
      <c r="A77" s="116"/>
      <c r="B77" s="116"/>
      <c r="C77" s="116"/>
      <c r="D77" s="116"/>
      <c r="E77" s="116"/>
      <c r="O77" s="67" t="s">
        <v>34</v>
      </c>
    </row>
    <row r="78" spans="1:15" s="116" customFormat="1" x14ac:dyDescent="0.25">
      <c r="F78" s="210"/>
      <c r="G78" s="210"/>
      <c r="M78" s="210"/>
      <c r="N78" s="210"/>
    </row>
    <row r="79" spans="1:15" s="116" customFormat="1" x14ac:dyDescent="0.25">
      <c r="F79" s="210"/>
      <c r="G79" s="210"/>
      <c r="M79" s="210"/>
      <c r="N79" s="210"/>
      <c r="O79" s="116" t="s">
        <v>116</v>
      </c>
    </row>
    <row r="80" spans="1:15" s="116" customFormat="1" x14ac:dyDescent="0.25">
      <c r="F80" s="210"/>
      <c r="G80" s="210"/>
      <c r="M80" s="210"/>
      <c r="N80" s="210"/>
      <c r="O80" s="116" t="s">
        <v>117</v>
      </c>
    </row>
    <row r="81" spans="1:15" s="116" customFormat="1" x14ac:dyDescent="0.25">
      <c r="F81" s="210"/>
      <c r="G81" s="210"/>
      <c r="M81" s="210"/>
      <c r="N81" s="210"/>
      <c r="O81" s="116" t="s">
        <v>118</v>
      </c>
    </row>
    <row r="82" spans="1:15" s="116" customFormat="1" x14ac:dyDescent="0.25">
      <c r="F82" s="210"/>
      <c r="G82" s="210"/>
      <c r="M82" s="210"/>
      <c r="N82" s="210"/>
      <c r="O82" s="116" t="s">
        <v>119</v>
      </c>
    </row>
    <row r="83" spans="1:15" s="116" customFormat="1" x14ac:dyDescent="0.25">
      <c r="F83" s="210"/>
      <c r="G83" s="210"/>
      <c r="M83" s="210"/>
      <c r="N83" s="210"/>
      <c r="O83" s="116" t="s">
        <v>120</v>
      </c>
    </row>
    <row r="84" spans="1:15" s="116" customFormat="1" x14ac:dyDescent="0.25">
      <c r="A84"/>
      <c r="B84"/>
      <c r="C84"/>
      <c r="D84"/>
      <c r="E84"/>
      <c r="F84" s="210"/>
      <c r="G84" s="210"/>
      <c r="M84" s="210"/>
      <c r="N84" s="210"/>
      <c r="O84" s="116" t="s">
        <v>121</v>
      </c>
    </row>
    <row r="85" spans="1:15" s="116" customFormat="1" x14ac:dyDescent="0.25">
      <c r="A85"/>
      <c r="B85"/>
      <c r="C85"/>
      <c r="D85"/>
      <c r="E85"/>
      <c r="F85" s="210"/>
      <c r="G85" s="210"/>
      <c r="M85" s="210"/>
      <c r="N85" s="210"/>
      <c r="O85" s="116" t="s">
        <v>122</v>
      </c>
    </row>
    <row r="86" spans="1:15" s="116" customFormat="1" x14ac:dyDescent="0.25">
      <c r="A86"/>
      <c r="B86"/>
      <c r="C86"/>
      <c r="D86"/>
      <c r="E86"/>
      <c r="F86" s="210"/>
      <c r="G86" s="210"/>
      <c r="M86" s="210"/>
      <c r="N86" s="210"/>
      <c r="O86" s="116" t="s">
        <v>123</v>
      </c>
    </row>
    <row r="88" spans="1:15" x14ac:dyDescent="0.25">
      <c r="O88" s="115" t="s">
        <v>94</v>
      </c>
    </row>
    <row r="89" spans="1:15" x14ac:dyDescent="0.25">
      <c r="O89" s="115" t="s">
        <v>95</v>
      </c>
    </row>
    <row r="90" spans="1:15" x14ac:dyDescent="0.25">
      <c r="O90" s="115" t="s">
        <v>96</v>
      </c>
    </row>
    <row r="91" spans="1:15" x14ac:dyDescent="0.25">
      <c r="O91" s="115" t="s">
        <v>97</v>
      </c>
    </row>
    <row r="92" spans="1:15" x14ac:dyDescent="0.25">
      <c r="O92" s="115" t="s">
        <v>98</v>
      </c>
    </row>
    <row r="94" spans="1:15" x14ac:dyDescent="0.25">
      <c r="O94" s="125" t="s">
        <v>178</v>
      </c>
    </row>
    <row r="95" spans="1:15" x14ac:dyDescent="0.25">
      <c r="O95" s="125" t="s">
        <v>89</v>
      </c>
    </row>
    <row r="96" spans="1:15" x14ac:dyDescent="0.25">
      <c r="O96" s="210" t="s">
        <v>179</v>
      </c>
    </row>
    <row r="97" spans="1:17" x14ac:dyDescent="0.25">
      <c r="O97" s="210" t="s">
        <v>175</v>
      </c>
    </row>
    <row r="98" spans="1:17" x14ac:dyDescent="0.25">
      <c r="O98" s="125"/>
    </row>
    <row r="99" spans="1:17" x14ac:dyDescent="0.25">
      <c r="O99" s="239" t="s">
        <v>204</v>
      </c>
    </row>
    <row r="100" spans="1:17" x14ac:dyDescent="0.25">
      <c r="O100" s="239" t="s">
        <v>205</v>
      </c>
      <c r="Q100">
        <f>SUM(F16:F41,M16:M28)</f>
        <v>0</v>
      </c>
    </row>
    <row r="101" spans="1:17" x14ac:dyDescent="0.25">
      <c r="O101" s="239" t="s">
        <v>206</v>
      </c>
      <c r="Q101">
        <f>SUM(G16:G41,N16:N28)</f>
        <v>0</v>
      </c>
    </row>
    <row r="102" spans="1:17" x14ac:dyDescent="0.25">
      <c r="O102" s="140"/>
    </row>
    <row r="103" spans="1:17" x14ac:dyDescent="0.25">
      <c r="O103" s="140"/>
    </row>
    <row r="104" spans="1:17" x14ac:dyDescent="0.25">
      <c r="O104" s="140"/>
    </row>
    <row r="105" spans="1:17" x14ac:dyDescent="0.25">
      <c r="O105" s="140"/>
    </row>
    <row r="106" spans="1:17" x14ac:dyDescent="0.25">
      <c r="O106" s="140"/>
    </row>
    <row r="108" spans="1:17" x14ac:dyDescent="0.25">
      <c r="O108" s="140"/>
    </row>
    <row r="109" spans="1:17" x14ac:dyDescent="0.25">
      <c r="O109" s="140"/>
    </row>
    <row r="110" spans="1:17" x14ac:dyDescent="0.25">
      <c r="O110" s="140"/>
    </row>
    <row r="111" spans="1:17" x14ac:dyDescent="0.25">
      <c r="A111" s="125"/>
      <c r="B111" s="125"/>
      <c r="C111" s="125"/>
      <c r="D111" s="125"/>
      <c r="E111" s="125"/>
      <c r="O111" s="125"/>
    </row>
    <row r="112" spans="1:17" x14ac:dyDescent="0.25">
      <c r="O112" s="125"/>
    </row>
    <row r="113" spans="1:15" x14ac:dyDescent="0.25">
      <c r="O113" s="140"/>
    </row>
    <row r="114" spans="1:15" s="125" customFormat="1" x14ac:dyDescent="0.25">
      <c r="A114"/>
      <c r="B114"/>
      <c r="C114"/>
      <c r="D114"/>
      <c r="E114"/>
      <c r="F114" s="210"/>
      <c r="G114" s="210"/>
      <c r="M114" s="210"/>
      <c r="N114" s="210"/>
      <c r="O114" s="140"/>
    </row>
    <row r="115" spans="1:15" x14ac:dyDescent="0.25">
      <c r="O115" s="125"/>
    </row>
    <row r="116" spans="1:15" x14ac:dyDescent="0.25">
      <c r="O116" s="125"/>
    </row>
    <row r="118" spans="1:15" x14ac:dyDescent="0.25">
      <c r="O118" s="140"/>
    </row>
    <row r="119" spans="1:15" x14ac:dyDescent="0.25">
      <c r="O119" s="140"/>
    </row>
    <row r="120" spans="1:15" x14ac:dyDescent="0.25">
      <c r="O120" s="140"/>
    </row>
    <row r="121" spans="1:15" x14ac:dyDescent="0.25">
      <c r="O121" s="140"/>
    </row>
    <row r="122" spans="1:15" x14ac:dyDescent="0.25">
      <c r="O122" s="140"/>
    </row>
    <row r="123" spans="1:15" x14ac:dyDescent="0.25">
      <c r="O123" s="140"/>
    </row>
    <row r="124" spans="1:15" x14ac:dyDescent="0.25">
      <c r="O124" s="140"/>
    </row>
    <row r="125" spans="1:15" x14ac:dyDescent="0.25">
      <c r="O125" s="140"/>
    </row>
    <row r="126" spans="1:15" x14ac:dyDescent="0.25">
      <c r="O126" s="140"/>
    </row>
    <row r="127" spans="1:15" x14ac:dyDescent="0.25">
      <c r="O127" s="140"/>
    </row>
    <row r="128" spans="1:15" x14ac:dyDescent="0.25">
      <c r="A128" s="125"/>
      <c r="B128" s="125"/>
      <c r="C128" s="125"/>
      <c r="D128" s="125"/>
      <c r="E128" s="125"/>
      <c r="O128" s="140"/>
    </row>
    <row r="129" spans="1:15" x14ac:dyDescent="0.25">
      <c r="O129" s="140"/>
    </row>
    <row r="130" spans="1:15" x14ac:dyDescent="0.25">
      <c r="O130" s="140"/>
    </row>
    <row r="131" spans="1:15" s="125" customFormat="1" x14ac:dyDescent="0.25">
      <c r="A131"/>
      <c r="B131"/>
      <c r="C131"/>
      <c r="D131"/>
      <c r="E131"/>
      <c r="F131" s="210"/>
      <c r="G131" s="210"/>
      <c r="M131" s="210"/>
      <c r="N131" s="210"/>
      <c r="O131"/>
    </row>
    <row r="132" spans="1:15" x14ac:dyDescent="0.25">
      <c r="O132" s="140"/>
    </row>
    <row r="133" spans="1:15" x14ac:dyDescent="0.25">
      <c r="O133" s="140"/>
    </row>
    <row r="134" spans="1:15" x14ac:dyDescent="0.25">
      <c r="O134" s="125"/>
    </row>
    <row r="135" spans="1:15" x14ac:dyDescent="0.25">
      <c r="O135" s="125"/>
    </row>
    <row r="136" spans="1:15" x14ac:dyDescent="0.25">
      <c r="O136" s="125"/>
    </row>
    <row r="137" spans="1:15" x14ac:dyDescent="0.25">
      <c r="O137" s="140"/>
    </row>
    <row r="138" spans="1:15" x14ac:dyDescent="0.25">
      <c r="O138" s="140"/>
    </row>
    <row r="139" spans="1:15" x14ac:dyDescent="0.25">
      <c r="O139" s="125"/>
    </row>
    <row r="140" spans="1:15" x14ac:dyDescent="0.25">
      <c r="O140" s="125"/>
    </row>
    <row r="141" spans="1:15" x14ac:dyDescent="0.25">
      <c r="O141" s="125"/>
    </row>
    <row r="142" spans="1:15" x14ac:dyDescent="0.25">
      <c r="O142" s="140"/>
    </row>
    <row r="143" spans="1:15" x14ac:dyDescent="0.25">
      <c r="O143" s="140"/>
    </row>
    <row r="147" spans="15:15" x14ac:dyDescent="0.25">
      <c r="O147" s="140"/>
    </row>
    <row r="148" spans="15:15" x14ac:dyDescent="0.25">
      <c r="O148" s="140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E15:G15">
    <cfRule type="containsText" dxfId="217" priority="651" operator="containsText" text="d">
      <formula>NOT(ISERROR(SEARCH("d",E15)))</formula>
    </cfRule>
    <cfRule type="containsText" dxfId="216" priority="652" operator="containsText" text="f">
      <formula>NOT(ISERROR(SEARCH("f",E15)))</formula>
    </cfRule>
  </conditionalFormatting>
  <conditionalFormatting sqref="C15:D15">
    <cfRule type="containsText" dxfId="215" priority="653" operator="containsText" text="d">
      <formula>NOT(ISERROR(SEARCH("d",C15)))</formula>
    </cfRule>
    <cfRule type="containsText" dxfId="214" priority="654" operator="containsText" text="f">
      <formula>NOT(ISERROR(SEARCH("f",C15)))</formula>
    </cfRule>
  </conditionalFormatting>
  <conditionalFormatting sqref="J30:N30">
    <cfRule type="containsText" dxfId="213" priority="625" operator="containsText" text="d">
      <formula>NOT(ISERROR(SEARCH("d",J30)))</formula>
    </cfRule>
    <cfRule type="containsText" dxfId="212" priority="626" operator="containsText" text="f">
      <formula>NOT(ISERROR(SEARCH("f",J30)))</formula>
    </cfRule>
  </conditionalFormatting>
  <conditionalFormatting sqref="K31:K39">
    <cfRule type="containsText" dxfId="211" priority="541" operator="containsText" text="d">
      <formula>NOT(ISERROR(SEARCH("d",K31)))</formula>
    </cfRule>
    <cfRule type="containsText" dxfId="210" priority="542" operator="containsText" text="f">
      <formula>NOT(ISERROR(SEARCH("f",K31)))</formula>
    </cfRule>
  </conditionalFormatting>
  <conditionalFormatting sqref="J34">
    <cfRule type="containsText" dxfId="209" priority="343" operator="containsText" text="I">
      <formula>NOT(ISERROR(SEARCH("I",J34)))</formula>
    </cfRule>
    <cfRule type="containsText" dxfId="208" priority="344" operator="containsText" text="d">
      <formula>NOT(ISERROR(SEARCH("d",J34)))</formula>
    </cfRule>
    <cfRule type="containsText" dxfId="207" priority="345" operator="containsText" text="f">
      <formula>NOT(ISERROR(SEARCH("f",J34)))</formula>
    </cfRule>
  </conditionalFormatting>
  <conditionalFormatting sqref="J38">
    <cfRule type="containsText" dxfId="206" priority="355" operator="containsText" text="I">
      <formula>NOT(ISERROR(SEARCH("I",J38)))</formula>
    </cfRule>
    <cfRule type="containsText" dxfId="205" priority="356" operator="containsText" text="d">
      <formula>NOT(ISERROR(SEARCH("d",J38)))</formula>
    </cfRule>
    <cfRule type="containsText" dxfId="204" priority="357" operator="containsText" text="f">
      <formula>NOT(ISERROR(SEARCH("f",J38)))</formula>
    </cfRule>
  </conditionalFormatting>
  <conditionalFormatting sqref="J37">
    <cfRule type="containsText" dxfId="203" priority="352" operator="containsText" text="I">
      <formula>NOT(ISERROR(SEARCH("I",J37)))</formula>
    </cfRule>
    <cfRule type="containsText" dxfId="202" priority="353" operator="containsText" text="d">
      <formula>NOT(ISERROR(SEARCH("d",J37)))</formula>
    </cfRule>
    <cfRule type="containsText" dxfId="201" priority="354" operator="containsText" text="f">
      <formula>NOT(ISERROR(SEARCH("f",J37)))</formula>
    </cfRule>
  </conditionalFormatting>
  <conditionalFormatting sqref="J36">
    <cfRule type="containsText" dxfId="200" priority="349" operator="containsText" text="I">
      <formula>NOT(ISERROR(SEARCH("I",J36)))</formula>
    </cfRule>
    <cfRule type="containsText" dxfId="199" priority="350" operator="containsText" text="d">
      <formula>NOT(ISERROR(SEARCH("d",J36)))</formula>
    </cfRule>
    <cfRule type="containsText" dxfId="198" priority="351" operator="containsText" text="f">
      <formula>NOT(ISERROR(SEARCH("f",J36)))</formula>
    </cfRule>
  </conditionalFormatting>
  <conditionalFormatting sqref="J35">
    <cfRule type="containsText" dxfId="197" priority="346" operator="containsText" text="I">
      <formula>NOT(ISERROR(SEARCH("I",J35)))</formula>
    </cfRule>
    <cfRule type="containsText" dxfId="196" priority="347" operator="containsText" text="d">
      <formula>NOT(ISERROR(SEARCH("d",J35)))</formula>
    </cfRule>
    <cfRule type="containsText" dxfId="195" priority="348" operator="containsText" text="f">
      <formula>NOT(ISERROR(SEARCH("f",J35)))</formula>
    </cfRule>
  </conditionalFormatting>
  <conditionalFormatting sqref="J33">
    <cfRule type="containsText" dxfId="194" priority="340" operator="containsText" text="I">
      <formula>NOT(ISERROR(SEARCH("I",J33)))</formula>
    </cfRule>
    <cfRule type="containsText" dxfId="193" priority="341" operator="containsText" text="d">
      <formula>NOT(ISERROR(SEARCH("d",J33)))</formula>
    </cfRule>
    <cfRule type="containsText" dxfId="192" priority="342" operator="containsText" text="f">
      <formula>NOT(ISERROR(SEARCH("f",J33)))</formula>
    </cfRule>
  </conditionalFormatting>
  <conditionalFormatting sqref="J32">
    <cfRule type="containsText" dxfId="191" priority="337" operator="containsText" text="I">
      <formula>NOT(ISERROR(SEARCH("I",J32)))</formula>
    </cfRule>
    <cfRule type="containsText" dxfId="190" priority="338" operator="containsText" text="d">
      <formula>NOT(ISERROR(SEARCH("d",J32)))</formula>
    </cfRule>
    <cfRule type="containsText" dxfId="189" priority="339" operator="containsText" text="f">
      <formula>NOT(ISERROR(SEARCH("f",J32)))</formula>
    </cfRule>
  </conditionalFormatting>
  <conditionalFormatting sqref="J31">
    <cfRule type="containsText" dxfId="188" priority="334" operator="containsText" text="I">
      <formula>NOT(ISERROR(SEARCH("I",J31)))</formula>
    </cfRule>
    <cfRule type="containsText" dxfId="187" priority="335" operator="containsText" text="d">
      <formula>NOT(ISERROR(SEARCH("d",J31)))</formula>
    </cfRule>
    <cfRule type="containsText" dxfId="186" priority="336" operator="containsText" text="f">
      <formula>NOT(ISERROR(SEARCH("f",J31)))</formula>
    </cfRule>
  </conditionalFormatting>
  <conditionalFormatting sqref="D20">
    <cfRule type="containsText" dxfId="185" priority="201" operator="containsText" text="d">
      <formula>NOT(ISERROR(SEARCH("d",D20)))</formula>
    </cfRule>
    <cfRule type="containsText" dxfId="184" priority="202" operator="containsText" text="f">
      <formula>NOT(ISERROR(SEARCH("f",D20)))</formula>
    </cfRule>
  </conditionalFormatting>
  <conditionalFormatting sqref="C20">
    <cfRule type="containsText" dxfId="183" priority="200" operator="containsText" text="I">
      <formula>NOT(ISERROR(SEARCH("I",C20)))</formula>
    </cfRule>
    <cfRule type="containsText" dxfId="182" priority="203" operator="containsText" text="d">
      <formula>NOT(ISERROR(SEARCH("d",C20)))</formula>
    </cfRule>
    <cfRule type="containsText" dxfId="181" priority="204" operator="containsText" text="f">
      <formula>NOT(ISERROR(SEARCH("f",C20)))</formula>
    </cfRule>
  </conditionalFormatting>
  <conditionalFormatting sqref="D21">
    <cfRule type="containsText" dxfId="180" priority="178" operator="containsText" text="d">
      <formula>NOT(ISERROR(SEARCH("d",D21)))</formula>
    </cfRule>
    <cfRule type="containsText" dxfId="179" priority="179" operator="containsText" text="f">
      <formula>NOT(ISERROR(SEARCH("f",D21)))</formula>
    </cfRule>
  </conditionalFormatting>
  <conditionalFormatting sqref="C21">
    <cfRule type="containsText" dxfId="178" priority="177" operator="containsText" text="I">
      <formula>NOT(ISERROR(SEARCH("I",C21)))</formula>
    </cfRule>
    <cfRule type="containsText" dxfId="177" priority="180" operator="containsText" text="d">
      <formula>NOT(ISERROR(SEARCH("d",C21)))</formula>
    </cfRule>
    <cfRule type="containsText" dxfId="176" priority="181" operator="containsText" text="f">
      <formula>NOT(ISERROR(SEARCH("f",C21)))</formula>
    </cfRule>
  </conditionalFormatting>
  <conditionalFormatting sqref="D22:D27">
    <cfRule type="containsText" dxfId="175" priority="163" operator="containsText" text="d">
      <formula>NOT(ISERROR(SEARCH("d",D22)))</formula>
    </cfRule>
    <cfRule type="containsText" dxfId="174" priority="164" operator="containsText" text="f">
      <formula>NOT(ISERROR(SEARCH("f",D22)))</formula>
    </cfRule>
  </conditionalFormatting>
  <conditionalFormatting sqref="C22:C27">
    <cfRule type="containsText" dxfId="173" priority="162" operator="containsText" text="I">
      <formula>NOT(ISERROR(SEARCH("I",C22)))</formula>
    </cfRule>
    <cfRule type="containsText" dxfId="172" priority="165" operator="containsText" text="d">
      <formula>NOT(ISERROR(SEARCH("d",C22)))</formula>
    </cfRule>
    <cfRule type="containsText" dxfId="171" priority="166" operator="containsText" text="f">
      <formula>NOT(ISERROR(SEARCH("f",C22)))</formula>
    </cfRule>
  </conditionalFormatting>
  <conditionalFormatting sqref="D33:D34">
    <cfRule type="containsText" dxfId="170" priority="135" operator="containsText" text="d">
      <formula>NOT(ISERROR(SEARCH("d",D33)))</formula>
    </cfRule>
    <cfRule type="containsText" dxfId="169" priority="136" operator="containsText" text="f">
      <formula>NOT(ISERROR(SEARCH("f",D33)))</formula>
    </cfRule>
  </conditionalFormatting>
  <conditionalFormatting sqref="D28:D30">
    <cfRule type="containsText" dxfId="168" priority="140" operator="containsText" text="d">
      <formula>NOT(ISERROR(SEARCH("d",D28)))</formula>
    </cfRule>
    <cfRule type="containsText" dxfId="167" priority="141" operator="containsText" text="f">
      <formula>NOT(ISERROR(SEARCH("f",D28)))</formula>
    </cfRule>
  </conditionalFormatting>
  <conditionalFormatting sqref="C28:C30">
    <cfRule type="containsText" dxfId="166" priority="139" operator="containsText" text="I">
      <formula>NOT(ISERROR(SEARCH("I",C28)))</formula>
    </cfRule>
    <cfRule type="containsText" dxfId="165" priority="142" operator="containsText" text="d">
      <formula>NOT(ISERROR(SEARCH("d",C28)))</formula>
    </cfRule>
    <cfRule type="containsText" dxfId="164" priority="143" operator="containsText" text="f">
      <formula>NOT(ISERROR(SEARCH("f",C28)))</formula>
    </cfRule>
  </conditionalFormatting>
  <conditionalFormatting sqref="C33:C34">
    <cfRule type="containsText" dxfId="163" priority="134" operator="containsText" text="I">
      <formula>NOT(ISERROR(SEARCH("I",C33)))</formula>
    </cfRule>
    <cfRule type="containsText" dxfId="162" priority="137" operator="containsText" text="d">
      <formula>NOT(ISERROR(SEARCH("d",C33)))</formula>
    </cfRule>
    <cfRule type="containsText" dxfId="161" priority="138" operator="containsText" text="f">
      <formula>NOT(ISERROR(SEARCH("f",C33)))</formula>
    </cfRule>
  </conditionalFormatting>
  <conditionalFormatting sqref="D35">
    <cfRule type="containsText" dxfId="160" priority="130" operator="containsText" text="d">
      <formula>NOT(ISERROR(SEARCH("d",D35)))</formula>
    </cfRule>
    <cfRule type="containsText" dxfId="159" priority="131" operator="containsText" text="f">
      <formula>NOT(ISERROR(SEARCH("f",D35)))</formula>
    </cfRule>
  </conditionalFormatting>
  <conditionalFormatting sqref="C35">
    <cfRule type="containsText" dxfId="158" priority="129" operator="containsText" text="I">
      <formula>NOT(ISERROR(SEARCH("I",C35)))</formula>
    </cfRule>
    <cfRule type="containsText" dxfId="157" priority="132" operator="containsText" text="d">
      <formula>NOT(ISERROR(SEARCH("d",C35)))</formula>
    </cfRule>
    <cfRule type="containsText" dxfId="156" priority="133" operator="containsText" text="f">
      <formula>NOT(ISERROR(SEARCH("f",C35)))</formula>
    </cfRule>
  </conditionalFormatting>
  <conditionalFormatting sqref="L15:N15">
    <cfRule type="containsText" dxfId="155" priority="63" operator="containsText" text="d">
      <formula>NOT(ISERROR(SEARCH("d",L15)))</formula>
    </cfRule>
    <cfRule type="containsText" dxfId="154" priority="64" operator="containsText" text="f">
      <formula>NOT(ISERROR(SEARCH("f",L15)))</formula>
    </cfRule>
  </conditionalFormatting>
  <conditionalFormatting sqref="C32:G32">
    <cfRule type="containsText" dxfId="153" priority="51" operator="containsText" text="d">
      <formula>NOT(ISERROR(SEARCH("d",C32)))</formula>
    </cfRule>
    <cfRule type="containsText" dxfId="152" priority="52" operator="containsText" text="f">
      <formula>NOT(ISERROR(SEARCH("f",C32)))</formula>
    </cfRule>
  </conditionalFormatting>
  <conditionalFormatting sqref="J15:K15">
    <cfRule type="containsText" dxfId="151" priority="65" operator="containsText" text="d">
      <formula>NOT(ISERROR(SEARCH("d",J15)))</formula>
    </cfRule>
    <cfRule type="containsText" dxfId="150" priority="66" operator="containsText" text="f">
      <formula>NOT(ISERROR(SEARCH("f",J15)))</formula>
    </cfRule>
  </conditionalFormatting>
  <conditionalFormatting sqref="D16:D19">
    <cfRule type="containsText" dxfId="149" priority="59" operator="containsText" text="d">
      <formula>NOT(ISERROR(SEARCH("d",D16)))</formula>
    </cfRule>
    <cfRule type="containsText" dxfId="148" priority="60" operator="containsText" text="f">
      <formula>NOT(ISERROR(SEARCH("f",D16)))</formula>
    </cfRule>
  </conditionalFormatting>
  <conditionalFormatting sqref="C16:C19">
    <cfRule type="containsText" dxfId="147" priority="58" operator="containsText" text="I">
      <formula>NOT(ISERROR(SEARCH("I",C16)))</formula>
    </cfRule>
    <cfRule type="containsText" dxfId="146" priority="61" operator="containsText" text="d">
      <formula>NOT(ISERROR(SEARCH("d",C16)))</formula>
    </cfRule>
    <cfRule type="containsText" dxfId="145" priority="62" operator="containsText" text="f">
      <formula>NOT(ISERROR(SEARCH("f",C16)))</formula>
    </cfRule>
  </conditionalFormatting>
  <conditionalFormatting sqref="D31">
    <cfRule type="containsText" dxfId="144" priority="54" operator="containsText" text="d">
      <formula>NOT(ISERROR(SEARCH("d",D31)))</formula>
    </cfRule>
    <cfRule type="containsText" dxfId="143" priority="55" operator="containsText" text="f">
      <formula>NOT(ISERROR(SEARCH("f",D31)))</formula>
    </cfRule>
  </conditionalFormatting>
  <conditionalFormatting sqref="C31">
    <cfRule type="containsText" dxfId="142" priority="53" operator="containsText" text="I">
      <formula>NOT(ISERROR(SEARCH("I",C31)))</formula>
    </cfRule>
    <cfRule type="containsText" dxfId="141" priority="56" operator="containsText" text="d">
      <formula>NOT(ISERROR(SEARCH("d",C31)))</formula>
    </cfRule>
    <cfRule type="containsText" dxfId="140" priority="57" operator="containsText" text="f">
      <formula>NOT(ISERROR(SEARCH("f",C31)))</formula>
    </cfRule>
  </conditionalFormatting>
  <conditionalFormatting sqref="E36:G36">
    <cfRule type="containsText" dxfId="139" priority="37" operator="containsText" text="d">
      <formula>NOT(ISERROR(SEARCH("d",E36)))</formula>
    </cfRule>
    <cfRule type="containsText" dxfId="138" priority="38" operator="containsText" text="f">
      <formula>NOT(ISERROR(SEARCH("f",E36)))</formula>
    </cfRule>
  </conditionalFormatting>
  <conditionalFormatting sqref="D37:D41">
    <cfRule type="containsText" dxfId="137" priority="47" operator="containsText" text="d">
      <formula>NOT(ISERROR(SEARCH("d",D37)))</formula>
    </cfRule>
    <cfRule type="containsText" dxfId="136" priority="48" operator="containsText" text="f">
      <formula>NOT(ISERROR(SEARCH("f",D37)))</formula>
    </cfRule>
  </conditionalFormatting>
  <conditionalFormatting sqref="C37:C41">
    <cfRule type="containsText" dxfId="135" priority="46" operator="containsText" text="I">
      <formula>NOT(ISERROR(SEARCH("I",C37)))</formula>
    </cfRule>
    <cfRule type="containsText" dxfId="134" priority="49" operator="containsText" text="d">
      <formula>NOT(ISERROR(SEARCH("d",C37)))</formula>
    </cfRule>
    <cfRule type="containsText" dxfId="133" priority="50" operator="containsText" text="f">
      <formula>NOT(ISERROR(SEARCH("f",C37)))</formula>
    </cfRule>
  </conditionalFormatting>
  <conditionalFormatting sqref="K17:K23 K25:K28">
    <cfRule type="containsText" dxfId="132" priority="42" operator="containsText" text="d">
      <formula>NOT(ISERROR(SEARCH("d",K17)))</formula>
    </cfRule>
    <cfRule type="containsText" dxfId="131" priority="43" operator="containsText" text="f">
      <formula>NOT(ISERROR(SEARCH("f",K17)))</formula>
    </cfRule>
  </conditionalFormatting>
  <conditionalFormatting sqref="J17:J23 J25:J28">
    <cfRule type="containsText" dxfId="130" priority="41" operator="containsText" text="I">
      <formula>NOT(ISERROR(SEARCH("I",J17)))</formula>
    </cfRule>
    <cfRule type="containsText" dxfId="129" priority="44" operator="containsText" text="d">
      <formula>NOT(ISERROR(SEARCH("d",J17)))</formula>
    </cfRule>
    <cfRule type="containsText" dxfId="128" priority="45" operator="containsText" text="f">
      <formula>NOT(ISERROR(SEARCH("f",J17)))</formula>
    </cfRule>
  </conditionalFormatting>
  <conditionalFormatting sqref="C36:D36">
    <cfRule type="containsText" dxfId="127" priority="39" operator="containsText" text="d">
      <formula>NOT(ISERROR(SEARCH("d",C36)))</formula>
    </cfRule>
    <cfRule type="containsText" dxfId="126" priority="40" operator="containsText" text="f">
      <formula>NOT(ISERROR(SEARCH("f",C36)))</formula>
    </cfRule>
  </conditionalFormatting>
  <conditionalFormatting sqref="K16">
    <cfRule type="containsText" dxfId="125" priority="33" operator="containsText" text="d">
      <formula>NOT(ISERROR(SEARCH("d",K16)))</formula>
    </cfRule>
    <cfRule type="containsText" dxfId="124" priority="34" operator="containsText" text="f">
      <formula>NOT(ISERROR(SEARCH("f",K16)))</formula>
    </cfRule>
  </conditionalFormatting>
  <conditionalFormatting sqref="J16">
    <cfRule type="containsText" dxfId="123" priority="32" operator="containsText" text="I">
      <formula>NOT(ISERROR(SEARCH("I",J16)))</formula>
    </cfRule>
    <cfRule type="containsText" dxfId="122" priority="35" operator="containsText" text="d">
      <formula>NOT(ISERROR(SEARCH("d",J16)))</formula>
    </cfRule>
    <cfRule type="containsText" dxfId="121" priority="36" operator="containsText" text="f">
      <formula>NOT(ISERROR(SEARCH("f",J16)))</formula>
    </cfRule>
  </conditionalFormatting>
  <conditionalFormatting sqref="J31:N31">
    <cfRule type="containsText" dxfId="120" priority="30" operator="containsText" text="d">
      <formula>NOT(ISERROR(SEARCH("d",J31)))</formula>
    </cfRule>
    <cfRule type="containsText" dxfId="119" priority="31" operator="containsText" text="f">
      <formula>NOT(ISERROR(SEARCH("f",J31)))</formula>
    </cfRule>
  </conditionalFormatting>
  <conditionalFormatting sqref="J35">
    <cfRule type="containsText" dxfId="118" priority="15" operator="containsText" text="I">
      <formula>NOT(ISERROR(SEARCH("I",J35)))</formula>
    </cfRule>
    <cfRule type="containsText" dxfId="117" priority="16" operator="containsText" text="d">
      <formula>NOT(ISERROR(SEARCH("d",J35)))</formula>
    </cfRule>
    <cfRule type="containsText" dxfId="116" priority="17" operator="containsText" text="f">
      <formula>NOT(ISERROR(SEARCH("f",J35)))</formula>
    </cfRule>
  </conditionalFormatting>
  <conditionalFormatting sqref="J39">
    <cfRule type="containsText" dxfId="115" priority="27" operator="containsText" text="I">
      <formula>NOT(ISERROR(SEARCH("I",J39)))</formula>
    </cfRule>
    <cfRule type="containsText" dxfId="114" priority="28" operator="containsText" text="d">
      <formula>NOT(ISERROR(SEARCH("d",J39)))</formula>
    </cfRule>
    <cfRule type="containsText" dxfId="113" priority="29" operator="containsText" text="f">
      <formula>NOT(ISERROR(SEARCH("f",J39)))</formula>
    </cfRule>
  </conditionalFormatting>
  <conditionalFormatting sqref="J38">
    <cfRule type="containsText" dxfId="112" priority="24" operator="containsText" text="I">
      <formula>NOT(ISERROR(SEARCH("I",J38)))</formula>
    </cfRule>
    <cfRule type="containsText" dxfId="111" priority="25" operator="containsText" text="d">
      <formula>NOT(ISERROR(SEARCH("d",J38)))</formula>
    </cfRule>
    <cfRule type="containsText" dxfId="110" priority="26" operator="containsText" text="f">
      <formula>NOT(ISERROR(SEARCH("f",J38)))</formula>
    </cfRule>
  </conditionalFormatting>
  <conditionalFormatting sqref="J37">
    <cfRule type="containsText" dxfId="109" priority="21" operator="containsText" text="I">
      <formula>NOT(ISERROR(SEARCH("I",J37)))</formula>
    </cfRule>
    <cfRule type="containsText" dxfId="108" priority="22" operator="containsText" text="d">
      <formula>NOT(ISERROR(SEARCH("d",J37)))</formula>
    </cfRule>
    <cfRule type="containsText" dxfId="107" priority="23" operator="containsText" text="f">
      <formula>NOT(ISERROR(SEARCH("f",J37)))</formula>
    </cfRule>
  </conditionalFormatting>
  <conditionalFormatting sqref="J36">
    <cfRule type="containsText" dxfId="106" priority="18" operator="containsText" text="I">
      <formula>NOT(ISERROR(SEARCH("I",J36)))</formula>
    </cfRule>
    <cfRule type="containsText" dxfId="105" priority="19" operator="containsText" text="d">
      <formula>NOT(ISERROR(SEARCH("d",J36)))</formula>
    </cfRule>
    <cfRule type="containsText" dxfId="104" priority="20" operator="containsText" text="f">
      <formula>NOT(ISERROR(SEARCH("f",J36)))</formula>
    </cfRule>
  </conditionalFormatting>
  <conditionalFormatting sqref="J34">
    <cfRule type="containsText" dxfId="103" priority="12" operator="containsText" text="I">
      <formula>NOT(ISERROR(SEARCH("I",J34)))</formula>
    </cfRule>
    <cfRule type="containsText" dxfId="102" priority="13" operator="containsText" text="d">
      <formula>NOT(ISERROR(SEARCH("d",J34)))</formula>
    </cfRule>
    <cfRule type="containsText" dxfId="101" priority="14" operator="containsText" text="f">
      <formula>NOT(ISERROR(SEARCH("f",J34)))</formula>
    </cfRule>
  </conditionalFormatting>
  <conditionalFormatting sqref="J33">
    <cfRule type="containsText" dxfId="100" priority="9" operator="containsText" text="I">
      <formula>NOT(ISERROR(SEARCH("I",J33)))</formula>
    </cfRule>
    <cfRule type="containsText" dxfId="99" priority="10" operator="containsText" text="d">
      <formula>NOT(ISERROR(SEARCH("d",J33)))</formula>
    </cfRule>
    <cfRule type="containsText" dxfId="98" priority="11" operator="containsText" text="f">
      <formula>NOT(ISERROR(SEARCH("f",J33)))</formula>
    </cfRule>
  </conditionalFormatting>
  <conditionalFormatting sqref="J32">
    <cfRule type="containsText" dxfId="97" priority="6" operator="containsText" text="I">
      <formula>NOT(ISERROR(SEARCH("I",J32)))</formula>
    </cfRule>
    <cfRule type="containsText" dxfId="96" priority="7" operator="containsText" text="d">
      <formula>NOT(ISERROR(SEARCH("d",J32)))</formula>
    </cfRule>
    <cfRule type="containsText" dxfId="95" priority="8" operator="containsText" text="f">
      <formula>NOT(ISERROR(SEARCH("f",J32)))</formula>
    </cfRule>
  </conditionalFormatting>
  <conditionalFormatting sqref="K24">
    <cfRule type="containsText" dxfId="94" priority="2" operator="containsText" text="d">
      <formula>NOT(ISERROR(SEARCH("d",K24)))</formula>
    </cfRule>
    <cfRule type="containsText" dxfId="93" priority="3" operator="containsText" text="f">
      <formula>NOT(ISERROR(SEARCH("f",K24)))</formula>
    </cfRule>
  </conditionalFormatting>
  <conditionalFormatting sqref="J24">
    <cfRule type="containsText" dxfId="92" priority="1" operator="containsText" text="I">
      <formula>NOT(ISERROR(SEARCH("I",J24)))</formula>
    </cfRule>
    <cfRule type="containsText" dxfId="91" priority="4" operator="containsText" text="d">
      <formula>NOT(ISERROR(SEARCH("d",J24)))</formula>
    </cfRule>
    <cfRule type="containsText" dxfId="90" priority="5" operator="containsText" text="f">
      <formula>NOT(ISERROR(SEARCH("f",J24)))</formula>
    </cfRule>
  </conditionalFormatting>
  <dataValidations count="11">
    <dataValidation type="textLength" operator="equal" allowBlank="1" showInputMessage="1" showErrorMessage="1" sqref="H16:H24 I2 A16:A30 I5 A37:A41 A33 B2 B5:B6">
      <formula1>A2</formula1>
    </dataValidation>
    <dataValidation type="whole" allowBlank="1" showInputMessage="1" showErrorMessage="1" sqref="I32:I39 I25:I28 B34">
      <formula1>0</formula1>
      <formula2>12</formula2>
    </dataValidation>
    <dataValidation type="list" allowBlank="1" showInputMessage="1" showErrorMessage="1" sqref="B9:B10">
      <formula1>$O$77</formula1>
    </dataValidation>
    <dataValidation type="list" allowBlank="1" showInputMessage="1" showErrorMessage="1" sqref="I8">
      <formula1>$O$89:$O$92</formula1>
    </dataValidation>
    <dataValidation type="list" operator="equal" allowBlank="1" showInputMessage="1" showErrorMessage="1" sqref="K32:K39 K16:K28 D37:D41 D33:D34 D16:D30">
      <formula1>$O$74</formula1>
    </dataValidation>
    <dataValidation type="list" allowBlank="1" showInputMessage="1" showErrorMessage="1" sqref="J32:J39 J16:J28 C37:C41 C16:C30 C33:C34">
      <formula1>$O$80:$O$86</formula1>
    </dataValidation>
    <dataValidation type="whole" operator="equal" allowBlank="1" showInputMessage="1" showErrorMessage="1" sqref="B19:B20 B28:B29 B22 B24:B26 I16:I24 B37 B39 B33">
      <formula1>3</formula1>
    </dataValidation>
    <dataValidation type="whole" operator="equal" allowBlank="1" showInputMessage="1" showErrorMessage="1" sqref="B21 B23 B18 B27 B38">
      <formula1>1</formula1>
    </dataValidation>
    <dataValidation type="whole" operator="equal" allowBlank="1" showInputMessage="1" showErrorMessage="1" sqref="B41">
      <formula1>4</formula1>
    </dataValidation>
    <dataValidation type="whole" operator="equal" allowBlank="1" showInputMessage="1" showErrorMessage="1" sqref="B30 B16:B17 B40">
      <formula1>2</formula1>
    </dataValidation>
    <dataValidation type="list" operator="equal" allowBlank="1" showInputMessage="1" sqref="L16:L28 L32:L39 E16:E30 E37:E41 E33:E34">
      <formula1>$O$49:$O$71</formula1>
    </dataValidation>
  </dataValidations>
  <pageMargins left="0.7" right="0.7" top="0.75" bottom="0.75" header="0.3" footer="0.3"/>
  <pageSetup scale="58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7"/>
  <sheetViews>
    <sheetView showGridLine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" customWidth="1"/>
    <col min="5" max="5" width="63.7109375" customWidth="1"/>
    <col min="6" max="6" width="10.85546875" customWidth="1"/>
    <col min="7" max="7" width="7.85546875" customWidth="1"/>
    <col min="8" max="8" width="18.5703125" customWidth="1"/>
    <col min="9" max="9" width="5.42578125" hidden="1" customWidth="1"/>
    <col min="10" max="10" width="9.140625" customWidth="1"/>
  </cols>
  <sheetData>
    <row r="1" spans="1:8" s="67" customFormat="1" ht="15.75" thickBot="1" x14ac:dyDescent="0.3">
      <c r="A1" s="69"/>
      <c r="B1" s="69"/>
      <c r="C1" s="69"/>
      <c r="D1" s="69"/>
      <c r="E1" s="69"/>
    </row>
    <row r="2" spans="1:8" s="67" customFormat="1" ht="26.25" x14ac:dyDescent="0.4">
      <c r="A2" s="101" t="s">
        <v>71</v>
      </c>
      <c r="B2" s="55" t="s">
        <v>180</v>
      </c>
      <c r="C2" s="70"/>
      <c r="D2" s="70"/>
      <c r="E2" s="81" t="s">
        <v>68</v>
      </c>
      <c r="F2" s="171" t="s">
        <v>146</v>
      </c>
      <c r="G2" s="55"/>
      <c r="H2" s="71"/>
    </row>
    <row r="3" spans="1:8" s="67" customFormat="1" ht="19.5" x14ac:dyDescent="0.3">
      <c r="A3" s="102" t="s">
        <v>64</v>
      </c>
      <c r="B3" s="172"/>
      <c r="C3" s="70"/>
      <c r="D3" s="70"/>
      <c r="E3" s="79" t="s">
        <v>66</v>
      </c>
      <c r="F3" s="72" t="s">
        <v>148</v>
      </c>
      <c r="G3" s="70"/>
      <c r="H3" s="68"/>
    </row>
    <row r="4" spans="1:8" ht="19.5" x14ac:dyDescent="0.3">
      <c r="A4" s="102" t="s">
        <v>63</v>
      </c>
      <c r="B4" s="173"/>
      <c r="C4" s="70"/>
      <c r="D4" s="70"/>
      <c r="E4" s="79" t="s">
        <v>67</v>
      </c>
      <c r="F4" s="67"/>
      <c r="G4" s="70"/>
      <c r="H4" s="68"/>
    </row>
    <row r="5" spans="1:8" ht="15.75" x14ac:dyDescent="0.25">
      <c r="A5" s="102" t="s">
        <v>65</v>
      </c>
      <c r="B5" s="183" t="s">
        <v>200</v>
      </c>
      <c r="C5" s="70"/>
      <c r="D5" s="70"/>
      <c r="E5" s="79" t="s">
        <v>149</v>
      </c>
      <c r="F5" s="183" t="s">
        <v>180</v>
      </c>
      <c r="G5" s="70"/>
      <c r="H5" s="68"/>
    </row>
    <row r="6" spans="1:8" ht="15.75" x14ac:dyDescent="0.25">
      <c r="A6" s="191" t="s">
        <v>194</v>
      </c>
      <c r="B6" s="183"/>
      <c r="C6" s="70"/>
      <c r="D6" s="70"/>
      <c r="E6" s="79" t="s">
        <v>69</v>
      </c>
      <c r="F6" s="78"/>
      <c r="G6" s="70"/>
      <c r="H6" s="68"/>
    </row>
    <row r="7" spans="1:8" ht="15.75" x14ac:dyDescent="0.25">
      <c r="A7" s="102" t="s">
        <v>7</v>
      </c>
      <c r="B7" s="72"/>
      <c r="C7" s="70"/>
      <c r="D7" s="70"/>
      <c r="E7" s="79" t="s">
        <v>70</v>
      </c>
      <c r="F7" s="78"/>
      <c r="G7" s="70"/>
      <c r="H7" s="68"/>
    </row>
    <row r="8" spans="1:8" ht="15.75" x14ac:dyDescent="0.25">
      <c r="A8" s="102"/>
      <c r="B8" s="72"/>
      <c r="C8" s="70"/>
      <c r="D8" s="70"/>
      <c r="E8" s="120" t="s">
        <v>99</v>
      </c>
      <c r="F8" s="78"/>
      <c r="G8" s="70"/>
      <c r="H8" s="68"/>
    </row>
    <row r="9" spans="1:8" s="67" customFormat="1" ht="17.25" x14ac:dyDescent="0.3">
      <c r="A9" s="133" t="s">
        <v>129</v>
      </c>
      <c r="B9" s="70"/>
      <c r="C9" s="70"/>
      <c r="D9" s="70"/>
      <c r="G9" s="70"/>
      <c r="H9" s="68"/>
    </row>
    <row r="10" spans="1:8" s="67" customFormat="1" ht="17.25" x14ac:dyDescent="0.3">
      <c r="A10" s="147" t="s">
        <v>132</v>
      </c>
      <c r="B10" s="70"/>
      <c r="C10" s="70"/>
      <c r="D10" s="70"/>
      <c r="E10" s="134"/>
      <c r="F10" s="119"/>
      <c r="G10" s="70"/>
      <c r="H10" s="68"/>
    </row>
    <row r="11" spans="1:8" x14ac:dyDescent="0.25">
      <c r="A11" s="150" t="s">
        <v>133</v>
      </c>
      <c r="B11" s="67"/>
      <c r="C11" s="70"/>
      <c r="D11" s="70"/>
      <c r="E11" s="67"/>
      <c r="F11" s="70"/>
      <c r="G11" s="70"/>
      <c r="H11" s="68"/>
    </row>
    <row r="12" spans="1:8" ht="15.75" thickBot="1" x14ac:dyDescent="0.3">
      <c r="A12" s="103"/>
      <c r="B12" s="69"/>
      <c r="C12" s="69"/>
      <c r="D12" s="69"/>
      <c r="E12" s="69"/>
      <c r="F12" s="69"/>
      <c r="G12" s="69"/>
      <c r="H12" s="73"/>
    </row>
    <row r="13" spans="1:8" ht="15.75" thickBot="1" x14ac:dyDescent="0.3"/>
    <row r="14" spans="1:8" ht="22.5" x14ac:dyDescent="0.25">
      <c r="A14" s="104" t="s">
        <v>90</v>
      </c>
      <c r="B14" s="91"/>
      <c r="C14" s="91"/>
      <c r="D14" s="91"/>
      <c r="E14" s="91"/>
      <c r="F14" s="83"/>
      <c r="G14" s="83"/>
      <c r="H14" s="95"/>
    </row>
    <row r="15" spans="1:8" ht="15.75" thickBot="1" x14ac:dyDescent="0.3">
      <c r="A15" s="92" t="s">
        <v>42</v>
      </c>
      <c r="B15" s="90"/>
      <c r="C15" s="93"/>
      <c r="D15" s="93"/>
      <c r="E15" s="93"/>
      <c r="F15" s="84"/>
      <c r="G15" s="84"/>
      <c r="H15" s="96"/>
    </row>
    <row r="16" spans="1:8" ht="24" customHeight="1" thickBot="1" x14ac:dyDescent="0.3">
      <c r="A16" s="87"/>
      <c r="B16" s="59" t="s">
        <v>1</v>
      </c>
      <c r="C16" s="60" t="s">
        <v>0</v>
      </c>
      <c r="D16" s="94" t="s">
        <v>43</v>
      </c>
      <c r="E16" s="63"/>
      <c r="F16" s="63" t="s">
        <v>1</v>
      </c>
      <c r="G16" s="64" t="s">
        <v>0</v>
      </c>
      <c r="H16" s="94" t="s">
        <v>43</v>
      </c>
    </row>
    <row r="17" spans="1:8" ht="24" customHeight="1" thickBot="1" x14ac:dyDescent="0.3">
      <c r="A17" s="100" t="s">
        <v>41</v>
      </c>
      <c r="B17" s="61"/>
      <c r="C17" s="97"/>
      <c r="D17" s="61"/>
      <c r="E17" s="62" t="s">
        <v>41</v>
      </c>
      <c r="F17" s="88"/>
      <c r="G17" s="97"/>
      <c r="H17" s="88"/>
    </row>
    <row r="18" spans="1:8" ht="24" customHeight="1" thickBot="1" x14ac:dyDescent="0.3">
      <c r="A18" s="100" t="s">
        <v>41</v>
      </c>
      <c r="B18" s="88"/>
      <c r="C18" s="97"/>
      <c r="D18" s="88"/>
      <c r="E18" s="62" t="s">
        <v>41</v>
      </c>
      <c r="F18" s="88"/>
      <c r="G18" s="97"/>
      <c r="H18" s="88"/>
    </row>
    <row r="19" spans="1:8" ht="24" customHeight="1" thickBot="1" x14ac:dyDescent="0.3">
      <c r="A19" s="100" t="s">
        <v>41</v>
      </c>
      <c r="B19" s="88"/>
      <c r="C19" s="97"/>
      <c r="D19" s="88"/>
      <c r="E19" s="62" t="s">
        <v>41</v>
      </c>
      <c r="F19" s="88"/>
      <c r="G19" s="97"/>
      <c r="H19" s="88"/>
    </row>
    <row r="20" spans="1:8" ht="24" customHeight="1" thickBot="1" x14ac:dyDescent="0.3">
      <c r="A20" s="100" t="s">
        <v>41</v>
      </c>
      <c r="B20" s="88"/>
      <c r="C20" s="97"/>
      <c r="D20" s="88"/>
      <c r="E20" s="62" t="s">
        <v>41</v>
      </c>
      <c r="F20" s="88"/>
      <c r="G20" s="97"/>
      <c r="H20" s="88"/>
    </row>
    <row r="21" spans="1:8" ht="24" customHeight="1" thickBot="1" x14ac:dyDescent="0.3">
      <c r="A21" s="100" t="s">
        <v>41</v>
      </c>
      <c r="B21" s="88"/>
      <c r="C21" s="97"/>
      <c r="D21" s="88"/>
      <c r="E21" s="62" t="s">
        <v>41</v>
      </c>
      <c r="F21" s="88"/>
      <c r="G21" s="97"/>
      <c r="H21" s="88"/>
    </row>
    <row r="22" spans="1:8" ht="24" customHeight="1" thickBot="1" x14ac:dyDescent="0.3">
      <c r="A22" s="100" t="s">
        <v>41</v>
      </c>
      <c r="B22" s="88"/>
      <c r="C22" s="97"/>
      <c r="D22" s="88"/>
      <c r="E22" s="62" t="s">
        <v>41</v>
      </c>
      <c r="F22" s="88"/>
      <c r="G22" s="97"/>
      <c r="H22" s="88"/>
    </row>
    <row r="23" spans="1:8" ht="24" customHeight="1" thickBot="1" x14ac:dyDescent="0.3">
      <c r="A23" s="100" t="s">
        <v>41</v>
      </c>
      <c r="B23" s="88"/>
      <c r="C23" s="97"/>
      <c r="D23" s="88"/>
      <c r="E23" s="62" t="s">
        <v>41</v>
      </c>
      <c r="F23" s="88"/>
      <c r="G23" s="97"/>
      <c r="H23" s="88"/>
    </row>
    <row r="24" spans="1:8" ht="24" customHeight="1" thickBot="1" x14ac:dyDescent="0.3">
      <c r="A24" s="100" t="s">
        <v>41</v>
      </c>
      <c r="B24" s="88"/>
      <c r="C24" s="97"/>
      <c r="D24" s="88"/>
      <c r="E24" s="62" t="s">
        <v>41</v>
      </c>
      <c r="F24" s="88"/>
      <c r="G24" s="97"/>
      <c r="H24" s="88"/>
    </row>
    <row r="25" spans="1:8" ht="24" customHeight="1" thickBot="1" x14ac:dyDescent="0.3">
      <c r="A25" s="100" t="s">
        <v>41</v>
      </c>
      <c r="B25" s="88"/>
      <c r="C25" s="97"/>
      <c r="D25" s="88"/>
      <c r="E25" s="62" t="s">
        <v>41</v>
      </c>
      <c r="F25" s="88"/>
      <c r="G25" s="97"/>
      <c r="H25" s="88"/>
    </row>
    <row r="26" spans="1:8" ht="24" customHeight="1" thickBot="1" x14ac:dyDescent="0.3">
      <c r="A26" s="100" t="s">
        <v>41</v>
      </c>
      <c r="B26" s="88"/>
      <c r="C26" s="97"/>
      <c r="D26" s="88"/>
      <c r="E26" s="62" t="s">
        <v>41</v>
      </c>
      <c r="F26" s="88"/>
      <c r="G26" s="97"/>
      <c r="H26" s="88"/>
    </row>
    <row r="27" spans="1:8" ht="15.75" customHeight="1" thickBot="1" x14ac:dyDescent="0.3">
      <c r="B27" s="98"/>
      <c r="C27" s="98"/>
    </row>
    <row r="28" spans="1:8" s="67" customFormat="1" ht="24" customHeight="1" thickBot="1" x14ac:dyDescent="0.3">
      <c r="A28" s="112" t="s">
        <v>92</v>
      </c>
      <c r="B28" s="113"/>
      <c r="C28" s="113"/>
      <c r="D28" s="113"/>
      <c r="E28" s="113"/>
      <c r="F28" s="113"/>
      <c r="G28" s="111"/>
      <c r="H28" s="109"/>
    </row>
    <row r="29" spans="1:8" ht="24" customHeight="1" thickBot="1" x14ac:dyDescent="0.3">
      <c r="A29" s="87"/>
      <c r="B29" s="105" t="s">
        <v>1</v>
      </c>
      <c r="C29" s="65" t="s">
        <v>0</v>
      </c>
      <c r="D29" s="94" t="s">
        <v>43</v>
      </c>
      <c r="E29" s="66" t="s">
        <v>1</v>
      </c>
      <c r="F29" s="86" t="s">
        <v>1</v>
      </c>
      <c r="G29" s="87" t="s">
        <v>0</v>
      </c>
      <c r="H29" s="94" t="s">
        <v>43</v>
      </c>
    </row>
    <row r="30" spans="1:8" ht="24" customHeight="1" thickBot="1" x14ac:dyDescent="0.3">
      <c r="A30" s="100" t="s">
        <v>41</v>
      </c>
      <c r="B30" s="88"/>
      <c r="C30" s="97"/>
      <c r="D30" s="88"/>
      <c r="E30" s="85" t="s">
        <v>41</v>
      </c>
      <c r="F30" s="88"/>
      <c r="G30" s="97"/>
      <c r="H30" s="88"/>
    </row>
    <row r="31" spans="1:8" ht="24" customHeight="1" thickBot="1" x14ac:dyDescent="0.3">
      <c r="A31" s="100" t="s">
        <v>41</v>
      </c>
      <c r="B31" s="88"/>
      <c r="C31" s="97"/>
      <c r="D31" s="88"/>
      <c r="E31" s="85" t="s">
        <v>41</v>
      </c>
      <c r="F31" s="88"/>
      <c r="G31" s="97"/>
      <c r="H31" s="88"/>
    </row>
    <row r="32" spans="1:8" ht="24" customHeight="1" thickBot="1" x14ac:dyDescent="0.3">
      <c r="A32" s="100" t="s">
        <v>41</v>
      </c>
      <c r="B32" s="88"/>
      <c r="C32" s="97"/>
      <c r="D32" s="88"/>
      <c r="E32" s="85" t="s">
        <v>41</v>
      </c>
      <c r="F32" s="88"/>
      <c r="G32" s="97"/>
      <c r="H32" s="88"/>
    </row>
    <row r="33" spans="1:9" ht="24" customHeight="1" thickBot="1" x14ac:dyDescent="0.3">
      <c r="A33" s="100" t="s">
        <v>41</v>
      </c>
      <c r="B33" s="88"/>
      <c r="C33" s="97"/>
      <c r="D33" s="88"/>
      <c r="E33" s="85" t="s">
        <v>41</v>
      </c>
      <c r="F33" s="88"/>
      <c r="G33" s="97"/>
      <c r="H33" s="88"/>
    </row>
    <row r="34" spans="1:9" ht="24" customHeight="1" thickBot="1" x14ac:dyDescent="0.3">
      <c r="A34" s="100" t="s">
        <v>41</v>
      </c>
      <c r="B34" s="88"/>
      <c r="C34" s="97"/>
      <c r="D34" s="88"/>
      <c r="E34" s="85" t="s">
        <v>41</v>
      </c>
      <c r="F34" s="88"/>
      <c r="G34" s="97"/>
      <c r="H34" s="88"/>
    </row>
    <row r="35" spans="1:9" ht="15.75" thickBot="1" x14ac:dyDescent="0.3"/>
    <row r="36" spans="1:9" ht="23.25" thickBot="1" x14ac:dyDescent="0.3">
      <c r="A36" s="165" t="s">
        <v>93</v>
      </c>
      <c r="B36" s="166"/>
      <c r="C36" s="166"/>
      <c r="D36" s="166"/>
      <c r="E36" s="166"/>
      <c r="F36" s="166"/>
      <c r="G36" s="167"/>
      <c r="H36" s="164"/>
    </row>
    <row r="37" spans="1:9" ht="24" customHeight="1" x14ac:dyDescent="0.25">
      <c r="A37" s="243"/>
      <c r="B37" s="244"/>
      <c r="C37" s="244"/>
      <c r="D37" s="244"/>
      <c r="E37" s="244"/>
      <c r="F37" s="244"/>
      <c r="G37" s="244"/>
      <c r="H37" s="245"/>
    </row>
    <row r="38" spans="1:9" ht="24" customHeight="1" x14ac:dyDescent="0.25">
      <c r="A38" s="246"/>
      <c r="B38" s="247"/>
      <c r="C38" s="247"/>
      <c r="D38" s="247"/>
      <c r="E38" s="247"/>
      <c r="F38" s="247"/>
      <c r="G38" s="247"/>
      <c r="H38" s="248"/>
    </row>
    <row r="39" spans="1:9" ht="24" customHeight="1" x14ac:dyDescent="0.25">
      <c r="A39" s="246"/>
      <c r="B39" s="247"/>
      <c r="C39" s="247"/>
      <c r="D39" s="247"/>
      <c r="E39" s="247"/>
      <c r="F39" s="247"/>
      <c r="G39" s="247"/>
      <c r="H39" s="248"/>
    </row>
    <row r="40" spans="1:9" ht="24" customHeight="1" x14ac:dyDescent="0.25">
      <c r="A40" s="246"/>
      <c r="B40" s="247"/>
      <c r="C40" s="247"/>
      <c r="D40" s="247"/>
      <c r="E40" s="247"/>
      <c r="F40" s="247"/>
      <c r="G40" s="247"/>
      <c r="H40" s="248"/>
    </row>
    <row r="41" spans="1:9" ht="24" customHeight="1" thickBot="1" x14ac:dyDescent="0.3">
      <c r="A41" s="249"/>
      <c r="B41" s="250"/>
      <c r="C41" s="250"/>
      <c r="D41" s="250"/>
      <c r="E41" s="250"/>
      <c r="F41" s="250"/>
      <c r="G41" s="250"/>
      <c r="H41" s="251"/>
    </row>
    <row r="42" spans="1:9" ht="15.75" thickBot="1" x14ac:dyDescent="0.3">
      <c r="A42" s="160"/>
      <c r="B42" s="160"/>
      <c r="C42" s="160"/>
      <c r="D42" s="160"/>
      <c r="E42" s="160"/>
      <c r="F42" s="160"/>
      <c r="G42" s="160"/>
      <c r="H42" s="160"/>
    </row>
    <row r="43" spans="1:9" ht="23.25" thickBot="1" x14ac:dyDescent="0.3">
      <c r="A43" s="165" t="s">
        <v>140</v>
      </c>
      <c r="B43" s="166"/>
      <c r="C43" s="166"/>
      <c r="D43" s="166"/>
      <c r="E43" s="166"/>
      <c r="F43" s="166"/>
      <c r="G43" s="167"/>
      <c r="H43" s="164"/>
    </row>
    <row r="44" spans="1:9" ht="23.25" customHeight="1" thickBot="1" x14ac:dyDescent="0.3">
      <c r="A44" s="169" t="s">
        <v>141</v>
      </c>
      <c r="B44" s="163"/>
      <c r="C44" s="163"/>
      <c r="D44" s="163"/>
      <c r="E44" s="163"/>
      <c r="F44" s="163"/>
      <c r="G44" s="163"/>
      <c r="H44" s="168"/>
      <c r="I44" s="110" t="s">
        <v>39</v>
      </c>
    </row>
    <row r="45" spans="1:9" ht="23.25" customHeight="1" thickBot="1" x14ac:dyDescent="0.3">
      <c r="A45" s="169" t="s">
        <v>142</v>
      </c>
      <c r="B45" s="163"/>
      <c r="C45" s="163"/>
      <c r="D45" s="163"/>
      <c r="E45" s="163"/>
      <c r="F45" s="163"/>
      <c r="G45" s="163"/>
      <c r="H45" s="168"/>
      <c r="I45" s="110"/>
    </row>
    <row r="46" spans="1:9" ht="23.25" customHeight="1" thickBot="1" x14ac:dyDescent="0.3">
      <c r="A46" s="170" t="s">
        <v>143</v>
      </c>
      <c r="B46" s="161"/>
      <c r="C46" s="161"/>
      <c r="D46" s="161"/>
      <c r="E46" s="161"/>
      <c r="F46" s="161"/>
      <c r="G46" s="161"/>
      <c r="H46" s="162"/>
      <c r="I46" s="110" t="s">
        <v>91</v>
      </c>
    </row>
    <row r="47" spans="1:9" s="125" customFormat="1" x14ac:dyDescent="0.25">
      <c r="I47" s="242" t="s">
        <v>207</v>
      </c>
    </row>
    <row r="48" spans="1:9" s="210" customFormat="1" x14ac:dyDescent="0.25">
      <c r="I48" s="242" t="s">
        <v>202</v>
      </c>
    </row>
    <row r="49" spans="9:9" s="210" customFormat="1" x14ac:dyDescent="0.25">
      <c r="I49" s="242" t="s">
        <v>203</v>
      </c>
    </row>
    <row r="50" spans="9:9" s="125" customFormat="1" x14ac:dyDescent="0.25">
      <c r="I50" s="242" t="s">
        <v>124</v>
      </c>
    </row>
    <row r="51" spans="9:9" x14ac:dyDescent="0.25">
      <c r="I51" s="242" t="s">
        <v>125</v>
      </c>
    </row>
    <row r="52" spans="9:9" x14ac:dyDescent="0.25">
      <c r="I52" s="242" t="s">
        <v>47</v>
      </c>
    </row>
    <row r="53" spans="9:9" x14ac:dyDescent="0.25">
      <c r="I53" s="242" t="s">
        <v>48</v>
      </c>
    </row>
    <row r="54" spans="9:9" x14ac:dyDescent="0.25">
      <c r="I54" s="242" t="s">
        <v>49</v>
      </c>
    </row>
    <row r="55" spans="9:9" x14ac:dyDescent="0.25">
      <c r="I55" s="242" t="s">
        <v>50</v>
      </c>
    </row>
    <row r="56" spans="9:9" x14ac:dyDescent="0.25">
      <c r="I56" s="242" t="s">
        <v>51</v>
      </c>
    </row>
    <row r="57" spans="9:9" x14ac:dyDescent="0.25">
      <c r="I57" s="242" t="s">
        <v>52</v>
      </c>
    </row>
    <row r="58" spans="9:9" x14ac:dyDescent="0.25">
      <c r="I58" s="242" t="s">
        <v>53</v>
      </c>
    </row>
    <row r="59" spans="9:9" x14ac:dyDescent="0.25">
      <c r="I59" s="242" t="s">
        <v>54</v>
      </c>
    </row>
    <row r="60" spans="9:9" x14ac:dyDescent="0.25">
      <c r="I60" s="242" t="s">
        <v>55</v>
      </c>
    </row>
    <row r="61" spans="9:9" x14ac:dyDescent="0.25">
      <c r="I61" s="242" t="s">
        <v>56</v>
      </c>
    </row>
    <row r="62" spans="9:9" x14ac:dyDescent="0.25">
      <c r="I62" s="242" t="s">
        <v>57</v>
      </c>
    </row>
    <row r="63" spans="9:9" x14ac:dyDescent="0.25">
      <c r="I63" s="242" t="s">
        <v>58</v>
      </c>
    </row>
    <row r="64" spans="9:9" x14ac:dyDescent="0.25">
      <c r="I64" s="242" t="s">
        <v>59</v>
      </c>
    </row>
    <row r="65" spans="9:9" x14ac:dyDescent="0.25">
      <c r="I65" s="242" t="s">
        <v>60</v>
      </c>
    </row>
    <row r="66" spans="9:9" x14ac:dyDescent="0.25">
      <c r="I66" s="242" t="s">
        <v>61</v>
      </c>
    </row>
    <row r="67" spans="9:9" x14ac:dyDescent="0.25">
      <c r="I67" s="242" t="s">
        <v>62</v>
      </c>
    </row>
    <row r="68" spans="9:9" x14ac:dyDescent="0.25">
      <c r="I68" s="242" t="s">
        <v>208</v>
      </c>
    </row>
    <row r="69" spans="9:9" x14ac:dyDescent="0.25">
      <c r="I69" s="110" t="s">
        <v>35</v>
      </c>
    </row>
    <row r="70" spans="9:9" s="116" customFormat="1" x14ac:dyDescent="0.25"/>
    <row r="71" spans="9:9" s="116" customFormat="1" x14ac:dyDescent="0.25">
      <c r="I71" s="116" t="s">
        <v>116</v>
      </c>
    </row>
    <row r="72" spans="9:9" s="116" customFormat="1" x14ac:dyDescent="0.25">
      <c r="I72" s="116" t="s">
        <v>117</v>
      </c>
    </row>
    <row r="73" spans="9:9" s="116" customFormat="1" x14ac:dyDescent="0.25">
      <c r="I73" s="116" t="s">
        <v>118</v>
      </c>
    </row>
    <row r="74" spans="9:9" s="116" customFormat="1" x14ac:dyDescent="0.25">
      <c r="I74" s="116" t="s">
        <v>119</v>
      </c>
    </row>
    <row r="75" spans="9:9" s="116" customFormat="1" x14ac:dyDescent="0.25">
      <c r="I75" s="116" t="s">
        <v>120</v>
      </c>
    </row>
    <row r="76" spans="9:9" s="116" customFormat="1" x14ac:dyDescent="0.25">
      <c r="I76" s="116" t="s">
        <v>121</v>
      </c>
    </row>
    <row r="77" spans="9:9" s="116" customFormat="1" x14ac:dyDescent="0.25">
      <c r="I77" s="116" t="s">
        <v>122</v>
      </c>
    </row>
    <row r="78" spans="9:9" s="116" customFormat="1" x14ac:dyDescent="0.25">
      <c r="I78" s="116" t="s">
        <v>123</v>
      </c>
    </row>
    <row r="79" spans="9:9" x14ac:dyDescent="0.25">
      <c r="I79" s="110"/>
    </row>
    <row r="80" spans="9:9" x14ac:dyDescent="0.25">
      <c r="I80" s="110" t="s">
        <v>40</v>
      </c>
    </row>
    <row r="81" spans="9:9" x14ac:dyDescent="0.25">
      <c r="I81" s="110" t="s">
        <v>34</v>
      </c>
    </row>
    <row r="83" spans="9:9" x14ac:dyDescent="0.25">
      <c r="I83" s="114" t="s">
        <v>94</v>
      </c>
    </row>
    <row r="84" spans="9:9" x14ac:dyDescent="0.25">
      <c r="I84" s="114" t="s">
        <v>95</v>
      </c>
    </row>
    <row r="85" spans="9:9" x14ac:dyDescent="0.25">
      <c r="I85" s="114" t="s">
        <v>96</v>
      </c>
    </row>
    <row r="86" spans="9:9" x14ac:dyDescent="0.25">
      <c r="I86" s="114" t="s">
        <v>97</v>
      </c>
    </row>
    <row r="87" spans="9:9" x14ac:dyDescent="0.25">
      <c r="I87" s="114" t="s">
        <v>98</v>
      </c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37:H41"/>
  </mergeCells>
  <conditionalFormatting sqref="C17">
    <cfRule type="containsText" dxfId="89" priority="88" operator="containsText" text="I">
      <formula>NOT(ISERROR(SEARCH("I",C17)))</formula>
    </cfRule>
    <cfRule type="containsText" dxfId="88" priority="95" operator="containsText" text="d">
      <formula>NOT(ISERROR(SEARCH("d",C17)))</formula>
    </cfRule>
    <cfRule type="containsText" dxfId="87" priority="96" operator="containsText" text="f">
      <formula>NOT(ISERROR(SEARCH("f",C17)))</formula>
    </cfRule>
  </conditionalFormatting>
  <conditionalFormatting sqref="C26">
    <cfRule type="containsText" dxfId="86" priority="85" operator="containsText" text="I">
      <formula>NOT(ISERROR(SEARCH("I",C26)))</formula>
    </cfRule>
    <cfRule type="containsText" dxfId="85" priority="86" operator="containsText" text="d">
      <formula>NOT(ISERROR(SEARCH("d",C26)))</formula>
    </cfRule>
    <cfRule type="containsText" dxfId="84" priority="87" operator="containsText" text="f">
      <formula>NOT(ISERROR(SEARCH("f",C26)))</formula>
    </cfRule>
  </conditionalFormatting>
  <conditionalFormatting sqref="C25">
    <cfRule type="containsText" dxfId="83" priority="82" operator="containsText" text="I">
      <formula>NOT(ISERROR(SEARCH("I",C25)))</formula>
    </cfRule>
    <cfRule type="containsText" dxfId="82" priority="83" operator="containsText" text="d">
      <formula>NOT(ISERROR(SEARCH("d",C25)))</formula>
    </cfRule>
    <cfRule type="containsText" dxfId="81" priority="84" operator="containsText" text="f">
      <formula>NOT(ISERROR(SEARCH("f",C25)))</formula>
    </cfRule>
  </conditionalFormatting>
  <conditionalFormatting sqref="C24">
    <cfRule type="containsText" dxfId="80" priority="79" operator="containsText" text="I">
      <formula>NOT(ISERROR(SEARCH("I",C24)))</formula>
    </cfRule>
    <cfRule type="containsText" dxfId="79" priority="80" operator="containsText" text="d">
      <formula>NOT(ISERROR(SEARCH("d",C24)))</formula>
    </cfRule>
    <cfRule type="containsText" dxfId="78" priority="81" operator="containsText" text="f">
      <formula>NOT(ISERROR(SEARCH("f",C24)))</formula>
    </cfRule>
  </conditionalFormatting>
  <conditionalFormatting sqref="C23">
    <cfRule type="containsText" dxfId="77" priority="76" operator="containsText" text="I">
      <formula>NOT(ISERROR(SEARCH("I",C23)))</formula>
    </cfRule>
    <cfRule type="containsText" dxfId="76" priority="77" operator="containsText" text="d">
      <formula>NOT(ISERROR(SEARCH("d",C23)))</formula>
    </cfRule>
    <cfRule type="containsText" dxfId="75" priority="78" operator="containsText" text="f">
      <formula>NOT(ISERROR(SEARCH("f",C23)))</formula>
    </cfRule>
  </conditionalFormatting>
  <conditionalFormatting sqref="C22">
    <cfRule type="containsText" dxfId="74" priority="73" operator="containsText" text="I">
      <formula>NOT(ISERROR(SEARCH("I",C22)))</formula>
    </cfRule>
    <cfRule type="containsText" dxfId="73" priority="74" operator="containsText" text="d">
      <formula>NOT(ISERROR(SEARCH("d",C22)))</formula>
    </cfRule>
    <cfRule type="containsText" dxfId="72" priority="75" operator="containsText" text="f">
      <formula>NOT(ISERROR(SEARCH("f",C22)))</formula>
    </cfRule>
  </conditionalFormatting>
  <conditionalFormatting sqref="C21">
    <cfRule type="containsText" dxfId="71" priority="70" operator="containsText" text="I">
      <formula>NOT(ISERROR(SEARCH("I",C21)))</formula>
    </cfRule>
    <cfRule type="containsText" dxfId="70" priority="71" operator="containsText" text="d">
      <formula>NOT(ISERROR(SEARCH("d",C21)))</formula>
    </cfRule>
    <cfRule type="containsText" dxfId="69" priority="72" operator="containsText" text="f">
      <formula>NOT(ISERROR(SEARCH("f",C21)))</formula>
    </cfRule>
  </conditionalFormatting>
  <conditionalFormatting sqref="C20">
    <cfRule type="containsText" dxfId="68" priority="67" operator="containsText" text="I">
      <formula>NOT(ISERROR(SEARCH("I",C20)))</formula>
    </cfRule>
    <cfRule type="containsText" dxfId="67" priority="68" operator="containsText" text="d">
      <formula>NOT(ISERROR(SEARCH("d",C20)))</formula>
    </cfRule>
    <cfRule type="containsText" dxfId="66" priority="69" operator="containsText" text="f">
      <formula>NOT(ISERROR(SEARCH("f",C20)))</formula>
    </cfRule>
  </conditionalFormatting>
  <conditionalFormatting sqref="C19">
    <cfRule type="containsText" dxfId="65" priority="64" operator="containsText" text="I">
      <formula>NOT(ISERROR(SEARCH("I",C19)))</formula>
    </cfRule>
    <cfRule type="containsText" dxfId="64" priority="65" operator="containsText" text="d">
      <formula>NOT(ISERROR(SEARCH("d",C19)))</formula>
    </cfRule>
    <cfRule type="containsText" dxfId="63" priority="66" operator="containsText" text="f">
      <formula>NOT(ISERROR(SEARCH("f",C19)))</formula>
    </cfRule>
  </conditionalFormatting>
  <conditionalFormatting sqref="C18">
    <cfRule type="containsText" dxfId="62" priority="61" operator="containsText" text="I">
      <formula>NOT(ISERROR(SEARCH("I",C18)))</formula>
    </cfRule>
    <cfRule type="containsText" dxfId="61" priority="62" operator="containsText" text="d">
      <formula>NOT(ISERROR(SEARCH("d",C18)))</formula>
    </cfRule>
    <cfRule type="containsText" dxfId="60" priority="63" operator="containsText" text="f">
      <formula>NOT(ISERROR(SEARCH("f",C18)))</formula>
    </cfRule>
  </conditionalFormatting>
  <conditionalFormatting sqref="C34">
    <cfRule type="containsText" dxfId="59" priority="58" operator="containsText" text="I">
      <formula>NOT(ISERROR(SEARCH("I",C34)))</formula>
    </cfRule>
    <cfRule type="containsText" dxfId="58" priority="59" operator="containsText" text="d">
      <formula>NOT(ISERROR(SEARCH("d",C34)))</formula>
    </cfRule>
    <cfRule type="containsText" dxfId="57" priority="60" operator="containsText" text="f">
      <formula>NOT(ISERROR(SEARCH("f",C34)))</formula>
    </cfRule>
  </conditionalFormatting>
  <conditionalFormatting sqref="C33">
    <cfRule type="containsText" dxfId="56" priority="55" operator="containsText" text="I">
      <formula>NOT(ISERROR(SEARCH("I",C33)))</formula>
    </cfRule>
    <cfRule type="containsText" dxfId="55" priority="56" operator="containsText" text="d">
      <formula>NOT(ISERROR(SEARCH("d",C33)))</formula>
    </cfRule>
    <cfRule type="containsText" dxfId="54" priority="57" operator="containsText" text="f">
      <formula>NOT(ISERROR(SEARCH("f",C33)))</formula>
    </cfRule>
  </conditionalFormatting>
  <conditionalFormatting sqref="C32">
    <cfRule type="containsText" dxfId="53" priority="52" operator="containsText" text="I">
      <formula>NOT(ISERROR(SEARCH("I",C32)))</formula>
    </cfRule>
    <cfRule type="containsText" dxfId="52" priority="53" operator="containsText" text="d">
      <formula>NOT(ISERROR(SEARCH("d",C32)))</formula>
    </cfRule>
    <cfRule type="containsText" dxfId="51" priority="54" operator="containsText" text="f">
      <formula>NOT(ISERROR(SEARCH("f",C32)))</formula>
    </cfRule>
  </conditionalFormatting>
  <conditionalFormatting sqref="C31">
    <cfRule type="containsText" dxfId="50" priority="49" operator="containsText" text="I">
      <formula>NOT(ISERROR(SEARCH("I",C31)))</formula>
    </cfRule>
    <cfRule type="containsText" dxfId="49" priority="50" operator="containsText" text="d">
      <formula>NOT(ISERROR(SEARCH("d",C31)))</formula>
    </cfRule>
    <cfRule type="containsText" dxfId="48" priority="51" operator="containsText" text="f">
      <formula>NOT(ISERROR(SEARCH("f",C31)))</formula>
    </cfRule>
  </conditionalFormatting>
  <conditionalFormatting sqref="C30">
    <cfRule type="containsText" dxfId="47" priority="46" operator="containsText" text="I">
      <formula>NOT(ISERROR(SEARCH("I",C30)))</formula>
    </cfRule>
    <cfRule type="containsText" dxfId="46" priority="47" operator="containsText" text="d">
      <formula>NOT(ISERROR(SEARCH("d",C30)))</formula>
    </cfRule>
    <cfRule type="containsText" dxfId="45" priority="48" operator="containsText" text="f">
      <formula>NOT(ISERROR(SEARCH("f",C30)))</formula>
    </cfRule>
  </conditionalFormatting>
  <conditionalFormatting sqref="G26">
    <cfRule type="containsText" dxfId="44" priority="43" operator="containsText" text="I">
      <formula>NOT(ISERROR(SEARCH("I",G26)))</formula>
    </cfRule>
    <cfRule type="containsText" dxfId="43" priority="44" operator="containsText" text="d">
      <formula>NOT(ISERROR(SEARCH("d",G26)))</formula>
    </cfRule>
    <cfRule type="containsText" dxfId="42" priority="45" operator="containsText" text="f">
      <formula>NOT(ISERROR(SEARCH("f",G26)))</formula>
    </cfRule>
  </conditionalFormatting>
  <conditionalFormatting sqref="G25">
    <cfRule type="containsText" dxfId="41" priority="40" operator="containsText" text="I">
      <formula>NOT(ISERROR(SEARCH("I",G25)))</formula>
    </cfRule>
    <cfRule type="containsText" dxfId="40" priority="41" operator="containsText" text="d">
      <formula>NOT(ISERROR(SEARCH("d",G25)))</formula>
    </cfRule>
    <cfRule type="containsText" dxfId="39" priority="42" operator="containsText" text="f">
      <formula>NOT(ISERROR(SEARCH("f",G25)))</formula>
    </cfRule>
  </conditionalFormatting>
  <conditionalFormatting sqref="G24">
    <cfRule type="containsText" dxfId="38" priority="37" operator="containsText" text="I">
      <formula>NOT(ISERROR(SEARCH("I",G24)))</formula>
    </cfRule>
    <cfRule type="containsText" dxfId="37" priority="38" operator="containsText" text="d">
      <formula>NOT(ISERROR(SEARCH("d",G24)))</formula>
    </cfRule>
    <cfRule type="containsText" dxfId="36" priority="39" operator="containsText" text="f">
      <formula>NOT(ISERROR(SEARCH("f",G24)))</formula>
    </cfRule>
  </conditionalFormatting>
  <conditionalFormatting sqref="G23">
    <cfRule type="containsText" dxfId="35" priority="34" operator="containsText" text="I">
      <formula>NOT(ISERROR(SEARCH("I",G23)))</formula>
    </cfRule>
    <cfRule type="containsText" dxfId="34" priority="35" operator="containsText" text="d">
      <formula>NOT(ISERROR(SEARCH("d",G23)))</formula>
    </cfRule>
    <cfRule type="containsText" dxfId="33" priority="36" operator="containsText" text="f">
      <formula>NOT(ISERROR(SEARCH("f",G23)))</formula>
    </cfRule>
  </conditionalFormatting>
  <conditionalFormatting sqref="G22">
    <cfRule type="containsText" dxfId="32" priority="31" operator="containsText" text="I">
      <formula>NOT(ISERROR(SEARCH("I",G22)))</formula>
    </cfRule>
    <cfRule type="containsText" dxfId="31" priority="32" operator="containsText" text="d">
      <formula>NOT(ISERROR(SEARCH("d",G22)))</formula>
    </cfRule>
    <cfRule type="containsText" dxfId="30" priority="33" operator="containsText" text="f">
      <formula>NOT(ISERROR(SEARCH("f",G22)))</formula>
    </cfRule>
  </conditionalFormatting>
  <conditionalFormatting sqref="G21">
    <cfRule type="containsText" dxfId="29" priority="28" operator="containsText" text="I">
      <formula>NOT(ISERROR(SEARCH("I",G21)))</formula>
    </cfRule>
    <cfRule type="containsText" dxfId="28" priority="29" operator="containsText" text="d">
      <formula>NOT(ISERROR(SEARCH("d",G21)))</formula>
    </cfRule>
    <cfRule type="containsText" dxfId="27" priority="30" operator="containsText" text="f">
      <formula>NOT(ISERROR(SEARCH("f",G21)))</formula>
    </cfRule>
  </conditionalFormatting>
  <conditionalFormatting sqref="G20">
    <cfRule type="containsText" dxfId="26" priority="25" operator="containsText" text="I">
      <formula>NOT(ISERROR(SEARCH("I",G20)))</formula>
    </cfRule>
    <cfRule type="containsText" dxfId="25" priority="26" operator="containsText" text="d">
      <formula>NOT(ISERROR(SEARCH("d",G20)))</formula>
    </cfRule>
    <cfRule type="containsText" dxfId="24" priority="27" operator="containsText" text="f">
      <formula>NOT(ISERROR(SEARCH("f",G20)))</formula>
    </cfRule>
  </conditionalFormatting>
  <conditionalFormatting sqref="G19">
    <cfRule type="containsText" dxfId="23" priority="22" operator="containsText" text="I">
      <formula>NOT(ISERROR(SEARCH("I",G19)))</formula>
    </cfRule>
    <cfRule type="containsText" dxfId="22" priority="23" operator="containsText" text="d">
      <formula>NOT(ISERROR(SEARCH("d",G19)))</formula>
    </cfRule>
    <cfRule type="containsText" dxfId="21" priority="24" operator="containsText" text="f">
      <formula>NOT(ISERROR(SEARCH("f",G19)))</formula>
    </cfRule>
  </conditionalFormatting>
  <conditionalFormatting sqref="G18">
    <cfRule type="containsText" dxfId="20" priority="19" operator="containsText" text="I">
      <formula>NOT(ISERROR(SEARCH("I",G18)))</formula>
    </cfRule>
    <cfRule type="containsText" dxfId="19" priority="20" operator="containsText" text="d">
      <formula>NOT(ISERROR(SEARCH("d",G18)))</formula>
    </cfRule>
    <cfRule type="containsText" dxfId="18" priority="21" operator="containsText" text="f">
      <formula>NOT(ISERROR(SEARCH("f",G18)))</formula>
    </cfRule>
  </conditionalFormatting>
  <conditionalFormatting sqref="G17">
    <cfRule type="containsText" dxfId="17" priority="16" operator="containsText" text="I">
      <formula>NOT(ISERROR(SEARCH("I",G17)))</formula>
    </cfRule>
    <cfRule type="containsText" dxfId="16" priority="17" operator="containsText" text="d">
      <formula>NOT(ISERROR(SEARCH("d",G17)))</formula>
    </cfRule>
    <cfRule type="containsText" dxfId="15" priority="18" operator="containsText" text="f">
      <formula>NOT(ISERROR(SEARCH("f",G17)))</formula>
    </cfRule>
  </conditionalFormatting>
  <conditionalFormatting sqref="G34">
    <cfRule type="containsText" dxfId="14" priority="13" operator="containsText" text="I">
      <formula>NOT(ISERROR(SEARCH("I",G34)))</formula>
    </cfRule>
    <cfRule type="containsText" dxfId="13" priority="14" operator="containsText" text="d">
      <formula>NOT(ISERROR(SEARCH("d",G34)))</formula>
    </cfRule>
    <cfRule type="containsText" dxfId="12" priority="15" operator="containsText" text="f">
      <formula>NOT(ISERROR(SEARCH("f",G34)))</formula>
    </cfRule>
  </conditionalFormatting>
  <conditionalFormatting sqref="G33">
    <cfRule type="containsText" dxfId="11" priority="10" operator="containsText" text="I">
      <formula>NOT(ISERROR(SEARCH("I",G33)))</formula>
    </cfRule>
    <cfRule type="containsText" dxfId="10" priority="11" operator="containsText" text="d">
      <formula>NOT(ISERROR(SEARCH("d",G33)))</formula>
    </cfRule>
    <cfRule type="containsText" dxfId="9" priority="12" operator="containsText" text="f">
      <formula>NOT(ISERROR(SEARCH("f",G33)))</formula>
    </cfRule>
  </conditionalFormatting>
  <conditionalFormatting sqref="G32">
    <cfRule type="containsText" dxfId="8" priority="7" operator="containsText" text="I">
      <formula>NOT(ISERROR(SEARCH("I",G32)))</formula>
    </cfRule>
    <cfRule type="containsText" dxfId="7" priority="8" operator="containsText" text="d">
      <formula>NOT(ISERROR(SEARCH("d",G32)))</formula>
    </cfRule>
    <cfRule type="containsText" dxfId="6" priority="9" operator="containsText" text="f">
      <formula>NOT(ISERROR(SEARCH("f",G32)))</formula>
    </cfRule>
  </conditionalFormatting>
  <conditionalFormatting sqref="G31">
    <cfRule type="containsText" dxfId="5" priority="4" operator="containsText" text="I">
      <formula>NOT(ISERROR(SEARCH("I",G31)))</formula>
    </cfRule>
    <cfRule type="containsText" dxfId="4" priority="5" operator="containsText" text="d">
      <formula>NOT(ISERROR(SEARCH("d",G31)))</formula>
    </cfRule>
    <cfRule type="containsText" dxfId="3" priority="6" operator="containsText" text="f">
      <formula>NOT(ISERROR(SEARCH("f",G31)))</formula>
    </cfRule>
  </conditionalFormatting>
  <conditionalFormatting sqref="G30">
    <cfRule type="containsText" dxfId="2" priority="1" operator="containsText" text="I">
      <formula>NOT(ISERROR(SEARCH("I",G30)))</formula>
    </cfRule>
    <cfRule type="containsText" dxfId="1" priority="2" operator="containsText" text="d">
      <formula>NOT(ISERROR(SEARCH("d",G30)))</formula>
    </cfRule>
    <cfRule type="containsText" dxfId="0" priority="3" operator="containsText" text="f">
      <formula>NOT(ISERROR(SEARCH("f",G30)))</formula>
    </cfRule>
  </conditionalFormatting>
  <dataValidations count="6">
    <dataValidation type="list" allowBlank="1" showInputMessage="1" showErrorMessage="1" sqref="B9:B10">
      <formula1>$I$81</formula1>
    </dataValidation>
    <dataValidation type="list" allowBlank="1" showInputMessage="1" showErrorMessage="1" sqref="F8">
      <formula1>$I$84:$I$87</formula1>
    </dataValidation>
    <dataValidation type="whole" allowBlank="1" showInputMessage="1" showErrorMessage="1" sqref="B17:B26 F17:F26 B30:B34 F30:F34">
      <formula1>0</formula1>
      <formula2>12</formula2>
    </dataValidation>
    <dataValidation type="textLength" operator="equal" allowBlank="1" showInputMessage="1" showErrorMessage="1" sqref="F2 B2 F5 B5:B6">
      <formula1>B2</formula1>
    </dataValidation>
    <dataValidation type="list" allowBlank="1" showInputMessage="1" showErrorMessage="1" sqref="C17:C26 C30:C34 G17:G26 G30:G34">
      <formula1>$I$72:$I$78</formula1>
    </dataValidation>
    <dataValidation type="list" allowBlank="1" showInputMessage="1" sqref="D17:D26 H17:H26 D30:D34 H30:H34">
      <formula1>$I$47:$I$69</formula1>
    </dataValidation>
  </dataValidations>
  <pageMargins left="0.7" right="0.7" top="0.75" bottom="0.75" header="0.3" footer="0.3"/>
  <pageSetup scale="52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showGridLines="0" zoomScale="85" zoomScaleNormal="85" workbookViewId="0"/>
  </sheetViews>
  <sheetFormatPr defaultRowHeight="15" x14ac:dyDescent="0.25"/>
  <cols>
    <col min="1" max="1" width="3.28515625" style="116" customWidth="1"/>
    <col min="2" max="2" width="68" customWidth="1"/>
    <col min="3" max="3" width="3.140625" style="116" customWidth="1"/>
    <col min="4" max="4" width="68.140625" customWidth="1"/>
  </cols>
  <sheetData>
    <row r="1" spans="1:7" s="116" customFormat="1" x14ac:dyDescent="0.25">
      <c r="A1" s="136"/>
      <c r="B1" s="136"/>
      <c r="C1" s="136"/>
      <c r="D1" s="136"/>
    </row>
    <row r="2" spans="1:7" s="116" customFormat="1" ht="38.25" x14ac:dyDescent="0.55000000000000004">
      <c r="A2" s="138" t="s">
        <v>107</v>
      </c>
      <c r="B2" s="138"/>
      <c r="C2" s="136"/>
      <c r="D2" s="136"/>
    </row>
    <row r="3" spans="1:7" s="125" customFormat="1" ht="26.25" x14ac:dyDescent="0.4">
      <c r="A3" s="139" t="s">
        <v>130</v>
      </c>
      <c r="B3" s="139" t="s">
        <v>193</v>
      </c>
      <c r="C3" s="136"/>
      <c r="D3" s="136"/>
    </row>
    <row r="4" spans="1:7" s="116" customFormat="1" ht="15.75" thickBot="1" x14ac:dyDescent="0.3">
      <c r="A4" s="136"/>
      <c r="B4" s="136"/>
      <c r="C4" s="136"/>
      <c r="D4" s="136"/>
    </row>
    <row r="5" spans="1:7" ht="24" customHeight="1" thickBot="1" x14ac:dyDescent="0.3">
      <c r="A5" s="187" t="s">
        <v>108</v>
      </c>
      <c r="B5" s="207"/>
      <c r="C5" s="207"/>
      <c r="D5" s="208"/>
      <c r="E5" s="121"/>
      <c r="F5" s="121"/>
      <c r="G5" s="121"/>
    </row>
    <row r="6" spans="1:7" ht="24" customHeight="1" thickBot="1" x14ac:dyDescent="0.3">
      <c r="A6" s="188" t="s">
        <v>109</v>
      </c>
      <c r="B6" s="188"/>
      <c r="C6" s="188" t="s">
        <v>111</v>
      </c>
      <c r="D6" s="201"/>
      <c r="E6" s="121"/>
      <c r="F6" s="121"/>
      <c r="G6" s="121"/>
    </row>
    <row r="7" spans="1:7" ht="24" customHeight="1" thickBot="1" x14ac:dyDescent="0.3">
      <c r="A7" s="205"/>
      <c r="B7" s="186" t="s">
        <v>127</v>
      </c>
      <c r="C7" s="184" t="s">
        <v>112</v>
      </c>
      <c r="D7" s="202"/>
      <c r="E7" s="121"/>
      <c r="F7" s="121"/>
      <c r="G7" s="121"/>
    </row>
    <row r="8" spans="1:7" ht="24" customHeight="1" thickBot="1" x14ac:dyDescent="0.3">
      <c r="A8" s="193"/>
      <c r="B8" s="209" t="s">
        <v>128</v>
      </c>
      <c r="C8" s="190"/>
      <c r="D8" s="203" t="s">
        <v>101</v>
      </c>
      <c r="E8" s="121"/>
      <c r="F8" s="121"/>
      <c r="G8" s="121"/>
    </row>
    <row r="9" spans="1:7" ht="24" customHeight="1" thickBot="1" x14ac:dyDescent="0.3">
      <c r="A9" s="188" t="s">
        <v>211</v>
      </c>
      <c r="B9" s="201"/>
      <c r="C9" s="206"/>
      <c r="D9" s="203" t="s">
        <v>102</v>
      </c>
      <c r="E9" s="121"/>
      <c r="F9" s="121"/>
      <c r="G9" s="121"/>
    </row>
    <row r="10" spans="1:7" ht="24" customHeight="1" thickBot="1" x14ac:dyDescent="0.3">
      <c r="A10" s="205"/>
      <c r="B10" s="186" t="s">
        <v>150</v>
      </c>
      <c r="C10" s="190"/>
      <c r="D10" s="192" t="s">
        <v>103</v>
      </c>
      <c r="E10" s="121"/>
      <c r="F10" s="121"/>
      <c r="G10" s="121"/>
    </row>
    <row r="11" spans="1:7" ht="24" customHeight="1" thickBot="1" x14ac:dyDescent="0.3">
      <c r="A11" s="188" t="s">
        <v>110</v>
      </c>
      <c r="B11" s="201"/>
      <c r="C11" s="194" t="s">
        <v>113</v>
      </c>
      <c r="D11" s="202"/>
      <c r="E11" s="121"/>
      <c r="F11" s="121"/>
      <c r="G11" s="121"/>
    </row>
    <row r="12" spans="1:7" ht="24" customHeight="1" thickBot="1" x14ac:dyDescent="0.3">
      <c r="A12" s="228"/>
      <c r="B12" s="227" t="s">
        <v>100</v>
      </c>
      <c r="C12" s="184"/>
      <c r="D12" s="203" t="s">
        <v>15</v>
      </c>
      <c r="E12" s="121"/>
      <c r="F12" s="121"/>
      <c r="G12" s="121"/>
    </row>
    <row r="13" spans="1:7" s="116" customFormat="1" ht="24" customHeight="1" thickBot="1" x14ac:dyDescent="0.3">
      <c r="A13" s="226"/>
      <c r="B13" s="227" t="s">
        <v>13</v>
      </c>
      <c r="C13" s="195"/>
      <c r="D13" s="203" t="s">
        <v>16</v>
      </c>
      <c r="E13" s="121"/>
      <c r="F13" s="121"/>
      <c r="G13" s="121"/>
    </row>
    <row r="14" spans="1:7" s="116" customFormat="1" ht="24" customHeight="1" thickBot="1" x14ac:dyDescent="0.3">
      <c r="B14" s="212"/>
      <c r="C14" s="197"/>
      <c r="D14" s="204" t="s">
        <v>17</v>
      </c>
      <c r="E14" s="121"/>
      <c r="F14" s="121"/>
      <c r="G14" s="121"/>
    </row>
    <row r="15" spans="1:7" s="116" customFormat="1" ht="24" customHeight="1" thickBot="1" x14ac:dyDescent="0.3">
      <c r="A15" s="211"/>
      <c r="B15" s="233"/>
      <c r="C15" s="198" t="s">
        <v>212</v>
      </c>
      <c r="D15" s="201"/>
      <c r="E15" s="121"/>
      <c r="F15" s="121"/>
      <c r="G15" s="121"/>
    </row>
    <row r="16" spans="1:7" s="116" customFormat="1" ht="24" customHeight="1" thickBot="1" x14ac:dyDescent="0.3">
      <c r="A16" s="211"/>
      <c r="B16" s="233"/>
      <c r="C16" s="194" t="s">
        <v>114</v>
      </c>
      <c r="D16" s="202"/>
      <c r="E16" s="121"/>
      <c r="F16" s="121"/>
      <c r="G16" s="121"/>
    </row>
    <row r="17" spans="1:7" s="116" customFormat="1" ht="24" customHeight="1" thickBot="1" x14ac:dyDescent="0.3">
      <c r="A17" s="211"/>
      <c r="B17" s="233"/>
      <c r="C17" s="196"/>
      <c r="D17" s="203" t="s">
        <v>104</v>
      </c>
      <c r="E17" s="121"/>
      <c r="F17" s="121"/>
      <c r="G17" s="121"/>
    </row>
    <row r="18" spans="1:7" s="116" customFormat="1" ht="24" customHeight="1" thickBot="1" x14ac:dyDescent="0.3">
      <c r="A18" s="211"/>
      <c r="B18" s="233"/>
      <c r="C18" s="196"/>
      <c r="D18" s="203" t="s">
        <v>105</v>
      </c>
      <c r="E18" s="121"/>
      <c r="F18" s="121"/>
      <c r="G18" s="121"/>
    </row>
    <row r="19" spans="1:7" s="116" customFormat="1" ht="24" customHeight="1" thickBot="1" x14ac:dyDescent="0.3">
      <c r="A19" s="211"/>
      <c r="B19" s="233"/>
      <c r="C19" s="196"/>
      <c r="D19" s="203" t="s">
        <v>147</v>
      </c>
      <c r="E19" s="121"/>
      <c r="F19" s="121"/>
      <c r="G19" s="121"/>
    </row>
    <row r="20" spans="1:7" s="116" customFormat="1" ht="24" customHeight="1" thickBot="1" x14ac:dyDescent="0.3">
      <c r="A20" s="211"/>
      <c r="B20" s="233"/>
      <c r="C20" s="194" t="s">
        <v>213</v>
      </c>
      <c r="D20" s="202"/>
      <c r="E20" s="121"/>
      <c r="F20" s="121"/>
      <c r="G20" s="121"/>
    </row>
    <row r="21" spans="1:7" ht="24" customHeight="1" thickBot="1" x14ac:dyDescent="0.3">
      <c r="A21" s="232"/>
      <c r="B21" s="234"/>
      <c r="C21" s="199"/>
      <c r="D21" s="203" t="s">
        <v>152</v>
      </c>
      <c r="E21" s="121"/>
      <c r="F21" s="121"/>
      <c r="G21" s="121"/>
    </row>
    <row r="22" spans="1:7" s="116" customFormat="1" ht="24" customHeight="1" thickBot="1" x14ac:dyDescent="0.3">
      <c r="A22" s="211"/>
      <c r="B22" s="233"/>
      <c r="C22" s="200"/>
      <c r="D22" s="203" t="s">
        <v>153</v>
      </c>
      <c r="E22" s="121"/>
      <c r="F22" s="121"/>
      <c r="G22" s="121"/>
    </row>
    <row r="23" spans="1:7" s="116" customFormat="1" ht="24" customHeight="1" thickBot="1" x14ac:dyDescent="0.3">
      <c r="A23" s="182"/>
      <c r="B23" s="182"/>
      <c r="C23" s="188" t="s">
        <v>115</v>
      </c>
      <c r="D23" s="201"/>
      <c r="E23" s="121"/>
      <c r="F23" s="121"/>
      <c r="G23" s="121"/>
    </row>
    <row r="24" spans="1:7" s="116" customFormat="1" ht="24" customHeight="1" thickBot="1" x14ac:dyDescent="0.3">
      <c r="A24" s="182"/>
      <c r="B24" s="182"/>
      <c r="C24" s="205"/>
      <c r="D24" s="186" t="s">
        <v>145</v>
      </c>
      <c r="E24" s="121"/>
      <c r="F24" s="121"/>
      <c r="G24" s="121"/>
    </row>
    <row r="25" spans="1:7" s="116" customFormat="1" ht="24" customHeight="1" x14ac:dyDescent="0.25">
      <c r="D25"/>
      <c r="E25" s="121"/>
      <c r="F25" s="121"/>
      <c r="G25" s="121"/>
    </row>
    <row r="26" spans="1:7" s="116" customFormat="1" ht="24" customHeight="1" x14ac:dyDescent="0.25">
      <c r="D26"/>
      <c r="E26" s="121"/>
      <c r="F26" s="121"/>
      <c r="G26" s="121"/>
    </row>
    <row r="27" spans="1:7" s="116" customFormat="1" ht="24" customHeight="1" x14ac:dyDescent="0.25">
      <c r="E27" s="121"/>
      <c r="F27" s="121"/>
      <c r="G27" s="121"/>
    </row>
    <row r="28" spans="1:7" s="116" customFormat="1" ht="24" customHeight="1" x14ac:dyDescent="0.25">
      <c r="E28" s="121"/>
      <c r="F28" s="121"/>
      <c r="G28" s="121"/>
    </row>
    <row r="29" spans="1:7" s="116" customFormat="1" ht="24" customHeight="1" x14ac:dyDescent="0.25">
      <c r="E29" s="121"/>
      <c r="F29" s="121"/>
      <c r="G29" s="121"/>
    </row>
    <row r="30" spans="1:7" ht="24" customHeight="1" x14ac:dyDescent="0.25">
      <c r="B30" s="116"/>
      <c r="D30" s="116"/>
      <c r="E30" s="121"/>
      <c r="F30" s="121"/>
      <c r="G30" s="121"/>
    </row>
    <row r="31" spans="1:7" ht="24" customHeight="1" x14ac:dyDescent="0.25">
      <c r="B31" s="116"/>
      <c r="D31" s="116"/>
    </row>
    <row r="32" spans="1:7" s="116" customFormat="1" ht="24" customHeight="1" x14ac:dyDescent="0.25">
      <c r="B32"/>
    </row>
    <row r="33" spans="2:4" s="116" customFormat="1" x14ac:dyDescent="0.25">
      <c r="B33"/>
    </row>
    <row r="34" spans="2:4" x14ac:dyDescent="0.25">
      <c r="D34" s="116"/>
    </row>
    <row r="35" spans="2:4" x14ac:dyDescent="0.25">
      <c r="D35" s="116"/>
    </row>
    <row r="36" spans="2:4" s="116" customFormat="1" x14ac:dyDescent="0.25">
      <c r="B36"/>
    </row>
    <row r="37" spans="2:4" s="116" customFormat="1" x14ac:dyDescent="0.25">
      <c r="B37"/>
      <c r="D37"/>
    </row>
    <row r="44" spans="2:4" s="116" customFormat="1" x14ac:dyDescent="0.25">
      <c r="B44"/>
      <c r="D44"/>
    </row>
    <row r="45" spans="2:4" s="116" customFormat="1" x14ac:dyDescent="0.25">
      <c r="B45"/>
      <c r="D45"/>
    </row>
    <row r="46" spans="2:4" s="116" customFormat="1" x14ac:dyDescent="0.25">
      <c r="B46"/>
      <c r="D46"/>
    </row>
    <row r="47" spans="2:4" s="116" customFormat="1" x14ac:dyDescent="0.25">
      <c r="B47"/>
      <c r="D47"/>
    </row>
    <row r="48" spans="2:4" s="116" customFormat="1" x14ac:dyDescent="0.25">
      <c r="B48"/>
      <c r="D48"/>
    </row>
    <row r="49" spans="2:4" s="116" customFormat="1" x14ac:dyDescent="0.25">
      <c r="B49"/>
      <c r="D49"/>
    </row>
    <row r="50" spans="2:4" s="116" customFormat="1" x14ac:dyDescent="0.25">
      <c r="B50"/>
      <c r="D50"/>
    </row>
    <row r="51" spans="2:4" s="116" customFormat="1" x14ac:dyDescent="0.25">
      <c r="B51"/>
      <c r="D51"/>
    </row>
    <row r="52" spans="2:4" s="116" customFormat="1" x14ac:dyDescent="0.25">
      <c r="B52"/>
      <c r="D52"/>
    </row>
    <row r="53" spans="2:4" s="116" customFormat="1" x14ac:dyDescent="0.25">
      <c r="B53"/>
      <c r="D53"/>
    </row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A1:D24">
      <formula1>A1</formula1>
    </dataValidation>
  </dataValidations>
  <pageMargins left="0.7" right="0.7" top="0.75" bottom="0.75" header="0.3" footer="0.3"/>
  <pageSetup scale="6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General Education Requirements</vt:lpstr>
      <vt:lpstr>Degree Requirements</vt:lpstr>
      <vt:lpstr>Transfer Work &amp; Substitutions</vt:lpstr>
      <vt:lpstr>Gen. Ed. Reference Sheet</vt:lpstr>
      <vt:lpstr>'General Education Requirements'!Print_Area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2013-09-18T22:04:38Z</cp:lastPrinted>
  <dcterms:created xsi:type="dcterms:W3CDTF">2012-09-26T18:03:09Z</dcterms:created>
  <dcterms:modified xsi:type="dcterms:W3CDTF">2015-02-13T22:10:11Z</dcterms:modified>
</cp:coreProperties>
</file>