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F17" i="2"/>
  <c r="G17" i="2" s="1"/>
  <c r="F16" i="2"/>
  <c r="G16" i="2" s="1"/>
  <c r="O98" i="2" l="1"/>
  <c r="O97" i="2"/>
  <c r="E38" i="2" s="1"/>
</calcChain>
</file>

<file path=xl/sharedStrings.xml><?xml version="1.0" encoding="utf-8"?>
<sst xmlns="http://schemas.openxmlformats.org/spreadsheetml/2006/main" count="449" uniqueCount="220">
  <si>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</si>
  <si>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</si>
  <si>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</si>
  <si>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</si>
  <si>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</si>
  <si>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</si>
  <si>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</si>
  <si>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</si>
  <si>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</si>
  <si>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</si>
  <si>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</si>
  <si>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</si>
  <si>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</si>
  <si>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</si>
  <si>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</si>
  <si>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</si>
  <si>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</si>
  <si>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</si>
  <si>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</si>
  <si>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</si>
  <si>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</si>
  <si>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</si>
  <si>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</si>
  <si>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</si>
  <si>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</si>
  <si>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</si>
  <si>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GEOG 2613, Introduction to Geography</t>
  </si>
  <si>
    <t>HIST 1013, World Civilization to 1660</t>
  </si>
  <si>
    <t>HIST 1023, World Civilization since 1660</t>
  </si>
  <si>
    <t>PSY 2013, Introduction to Psychology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</si>
  <si>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</si>
  <si>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</si>
  <si>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</si>
  <si>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</si>
  <si>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</si>
  <si>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</si>
  <si>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</si>
  <si>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</si>
  <si>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</si>
  <si>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</si>
  <si>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</si>
  <si>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</si>
  <si>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</si>
  <si>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</si>
  <si>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</si>
  <si>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</si>
  <si>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</si>
  <si>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</si>
  <si>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</si>
  <si>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</si>
  <si>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</si>
  <si>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</si>
  <si>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</si>
  <si>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</si>
  <si>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</si>
  <si>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</si>
  <si>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</si>
  <si>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</si>
  <si>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</si>
  <si>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</si>
  <si>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</si>
  <si>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</si>
  <si>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</si>
  <si>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</si>
  <si>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</si>
  <si>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</si>
  <si>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</si>
  <si>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</si>
  <si>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</si>
  <si>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</si>
  <si>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</si>
  <si>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</si>
  <si>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</si>
  <si>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</si>
  <si>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</si>
  <si>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</si>
  <si>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</si>
  <si>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</si>
  <si>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</si>
  <si>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</si>
  <si>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</si>
  <si>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</si>
  <si>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</si>
  <si>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</si>
  <si>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</si>
  <si>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</si>
  <si>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</si>
  <si>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</si>
  <si>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</si>
  <si>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</si>
  <si>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</si>
  <si>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</si>
  <si>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</si>
  <si>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</si>
  <si>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</si>
  <si>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</si>
  <si>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</si>
  <si>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</si>
  <si>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</si>
  <si>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</si>
  <si>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</si>
  <si>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</si>
  <si>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</si>
  <si>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</si>
  <si>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</si>
  <si>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</si>
  <si>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</si>
  <si>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</si>
  <si>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</si>
  <si>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</si>
  <si>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</si>
  <si>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</si>
  <si>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</si>
  <si>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</si>
  <si>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</si>
  <si>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</si>
  <si>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</si>
  <si>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</si>
  <si>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</si>
  <si>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</si>
  <si>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</si>
  <si>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</si>
  <si>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</si>
  <si>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</si>
  <si>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</si>
  <si>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</si>
  <si>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</si>
  <si>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</si>
  <si>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</si>
  <si>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</si>
  <si>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</si>
  <si>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</si>
  <si>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</si>
  <si>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</si>
  <si>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</si>
  <si>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</si>
  <si>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Physical Science (Select two of the following from the menus below):</t>
  </si>
  <si>
    <t>Life Science (Select two of the following from the menus below):</t>
  </si>
  <si>
    <t>Education</t>
  </si>
  <si>
    <t>MATH 1023, College Algebra</t>
  </si>
  <si>
    <t xml:space="preserve"> </t>
  </si>
  <si>
    <t>Minor (optional):</t>
  </si>
  <si>
    <t>Health, Phys. Ed. and Sport Sciences</t>
  </si>
  <si>
    <t>SOC 2213, Introduction to Sociology</t>
  </si>
  <si>
    <t>ANTH 2233, Introduction to Cultural Anthropology</t>
  </si>
  <si>
    <t>ECON 2313, Principles of Macroeconomics</t>
  </si>
  <si>
    <t>ECON 2333, Economic Issues &amp; Concepts</t>
  </si>
  <si>
    <t>POSC 1003, Introduction to Politics</t>
  </si>
  <si>
    <t>HPES 1013, Introduction to HPESS (Making Connections)</t>
  </si>
  <si>
    <t>CHEM 1013 AND 1011, General Chemistry I and Laboratory</t>
  </si>
  <si>
    <t>POSC 2103, Introduction to US Government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</si>
  <si>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</si>
  <si>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</si>
  <si>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</si>
  <si>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A maximum of 25 percent of a baccalaureate degree program may be earned through credit by examination (including CLEP), advanced placement, correspondence, evaluated military services credits, DANTES and USAFI courses.</t>
  </si>
  <si>
    <t>18 of last 24 hours at ASU-Jonesboro: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</si>
  <si>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</si>
  <si>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ES 3553, Basic Physiology of Activity</t>
  </si>
  <si>
    <t>HLTH 2513, Principles of Personal Health</t>
  </si>
  <si>
    <t>PE 1002, Concepts of Fitness</t>
  </si>
  <si>
    <t>HLTH 2523, First Aid and Safety</t>
  </si>
  <si>
    <t>HPES 1883, Foundations of HPESS (if HPES 1013 not completed)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</si>
  <si>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</si>
  <si>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</si>
  <si>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</si>
  <si>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</si>
  <si>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</si>
  <si>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</si>
  <si>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</si>
  <si>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</si>
  <si>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</si>
  <si>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ES 3543, Human Anatomy and Anatomic Fundamentals of Motion</t>
  </si>
  <si>
    <t>Physical Education</t>
  </si>
  <si>
    <t xml:space="preserve">                                                Bachelor of Science in Education in Physical Education</t>
  </si>
  <si>
    <t>Bachelor of Science in Education</t>
  </si>
  <si>
    <t>Major Requirements (50-53 hours):</t>
  </si>
  <si>
    <t>ES 4763, Kinesiology</t>
  </si>
  <si>
    <t>HLTH 3533, Strategies for Teaching Health Education</t>
  </si>
  <si>
    <t>PE 3802, Physical Education for Teachers of Young Children</t>
  </si>
  <si>
    <t>PE 3822, Theory and Practice of Teaching Rhythmical Activities</t>
  </si>
  <si>
    <t>PE 3832, Theory and Practice of Teaching Fitness Concepts</t>
  </si>
  <si>
    <t>PE 3842, Theory and Practice of Teaching Leisure Sports</t>
  </si>
  <si>
    <t>PE 3862, Theory and Practice of Teaching Racket Sports</t>
  </si>
  <si>
    <t>PE 3892, Theory and Practice of Teaching Team Sports</t>
  </si>
  <si>
    <t>PE 4663, Motor Skills Development for Children</t>
  </si>
  <si>
    <t>PE 4703, Adaptive Physical Education</t>
  </si>
  <si>
    <t>PE 4753, The Physical Education Curriculum</t>
  </si>
  <si>
    <t>PE 4783, Organization and Administration of Physical Education</t>
  </si>
  <si>
    <t>PE 4793, Evaluation in Physical Education</t>
  </si>
  <si>
    <t>PE OPTION I</t>
  </si>
  <si>
    <t>PE 1311, Beginning Swimming</t>
  </si>
  <si>
    <t>PE 2311, Intermediate Swimming</t>
  </si>
  <si>
    <t>PE 1411, Track and Field</t>
  </si>
  <si>
    <t>PE 1511, Gymnastics</t>
  </si>
  <si>
    <t>PSY 3703, Educational Psychology</t>
  </si>
  <si>
    <t>SCED 2513, Introduction to Secondary Teaching</t>
  </si>
  <si>
    <t>SCED 3515, Performance Based Instructional Design</t>
  </si>
  <si>
    <t>EDPE 4583, Methods and Materials for Teaching Physical Education in the Secondary School</t>
  </si>
  <si>
    <t>SCED 4713, Educational Measurement with Computer Applications</t>
  </si>
  <si>
    <t>TIPE 4826, Teaching Internship in the Secondary School</t>
  </si>
  <si>
    <t>Electives (0-3 hours):</t>
  </si>
  <si>
    <t>Professional Education Requirements (29 hours):</t>
  </si>
  <si>
    <t>Signatures:</t>
  </si>
  <si>
    <t>Advisor Signature:</t>
  </si>
  <si>
    <t>Chair Signature:</t>
  </si>
  <si>
    <t>CMAC 1003, Mass Communication in Modern Society</t>
  </si>
  <si>
    <t>COMS 1203, Oral Communication</t>
  </si>
  <si>
    <t>MAJOR GPA CALCULATION</t>
  </si>
  <si>
    <t>Hours:</t>
  </si>
  <si>
    <t>Quality Points:</t>
  </si>
  <si>
    <t>Spr. 2014</t>
  </si>
  <si>
    <t>Fall 2013</t>
  </si>
  <si>
    <t>Sum. 2014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</si>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</sst>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12" xfId="0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5" fillId="0" borderId="0" xfId="0" applyFont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Border="1"/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center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4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70</v>
      </c>
      <c r="B2" s="56" t="s">
        <v>172</v>
      </c>
      <c r="C2" s="4"/>
      <c r="D2" s="4"/>
      <c r="E2" s="4"/>
      <c r="F2" s="55" t="s">
        <v>67</v>
      </c>
      <c r="G2" s="258" t="s">
        <v>213</v>
      </c>
      <c r="H2" s="56"/>
      <c r="I2" s="4"/>
      <c r="J2" s="5"/>
    </row>
    <row r="3" spans="1:10" ht="19.5" x14ac:dyDescent="0.3">
      <c r="A3" s="106" t="s">
        <v>61</v>
      </c>
      <c r="B3" s="238"/>
      <c r="C3" s="3"/>
      <c r="D3" s="3"/>
      <c r="E3" s="3"/>
      <c r="F3" s="54" t="s">
        <v>64</v>
      </c>
      <c r="G3" s="6" t="s">
        <v>138</v>
      </c>
      <c r="H3" s="3"/>
      <c r="I3" s="3"/>
      <c r="J3" s="1"/>
    </row>
    <row r="4" spans="1:10" ht="19.5" x14ac:dyDescent="0.3">
      <c r="A4" s="106" t="s">
        <v>60</v>
      </c>
      <c r="B4" s="239"/>
      <c r="C4" s="3"/>
      <c r="D4" s="3"/>
      <c r="E4" s="3"/>
      <c r="F4" s="19" t="s">
        <v>65</v>
      </c>
      <c r="H4" s="3"/>
      <c r="I4" s="3"/>
      <c r="J4" s="1"/>
    </row>
    <row r="5" spans="1:10" ht="15.75" x14ac:dyDescent="0.25">
      <c r="A5" s="106" t="s">
        <v>62</v>
      </c>
      <c r="B5" s="150" t="s">
        <v>174</v>
      </c>
      <c r="C5" s="3"/>
      <c r="D5" s="3"/>
      <c r="E5" s="3"/>
      <c r="F5" s="19" t="s">
        <v>66</v>
      </c>
      <c r="G5" s="7" t="s">
        <v>142</v>
      </c>
      <c r="H5" s="3"/>
      <c r="I5" s="3"/>
      <c r="J5" s="1"/>
    </row>
    <row r="6" spans="1:10" ht="15.75" x14ac:dyDescent="0.25">
      <c r="A6" s="106" t="s">
        <v>63</v>
      </c>
      <c r="B6" s="6" t="s">
        <v>140</v>
      </c>
      <c r="C6" s="3"/>
      <c r="D6" s="3"/>
      <c r="E6" s="3"/>
      <c r="F6" s="19" t="s">
        <v>68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19" t="s">
        <v>69</v>
      </c>
      <c r="G7" s="140"/>
      <c r="H7" s="3"/>
      <c r="I7" s="3"/>
      <c r="J7" s="1"/>
    </row>
    <row r="8" spans="1:10" s="38" customFormat="1" ht="15.75" x14ac:dyDescent="0.25">
      <c r="A8" s="106"/>
      <c r="B8" s="42"/>
      <c r="C8" s="41"/>
      <c r="D8" s="41"/>
      <c r="E8" s="41"/>
      <c r="F8" s="124" t="s">
        <v>100</v>
      </c>
      <c r="G8" s="43"/>
      <c r="H8" s="41"/>
      <c r="I8" s="41"/>
      <c r="J8" s="39"/>
    </row>
    <row r="9" spans="1:10" s="38" customFormat="1" ht="17.25" x14ac:dyDescent="0.3">
      <c r="A9" s="144" t="s">
        <v>133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07" t="s">
        <v>155</v>
      </c>
      <c r="B10" s="41"/>
      <c r="C10" s="3"/>
      <c r="D10" s="3"/>
      <c r="E10" s="3"/>
      <c r="F10" s="19"/>
      <c r="G10" s="126"/>
      <c r="H10" s="3"/>
      <c r="I10" s="3"/>
      <c r="J10" s="1"/>
    </row>
    <row r="11" spans="1:10" x14ac:dyDescent="0.25">
      <c r="A11" s="108" t="s">
        <v>154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2"/>
      <c r="I13" s="41"/>
      <c r="J13" s="41"/>
    </row>
    <row r="14" spans="1:10" ht="23.25" customHeight="1" thickBot="1" x14ac:dyDescent="0.3">
      <c r="A14" s="89"/>
      <c r="B14" s="21" t="s">
        <v>1</v>
      </c>
      <c r="C14" s="22" t="s">
        <v>0</v>
      </c>
      <c r="D14" s="23" t="s">
        <v>36</v>
      </c>
      <c r="E14" s="24" t="s">
        <v>43</v>
      </c>
      <c r="F14" s="88"/>
      <c r="G14" s="88" t="s">
        <v>1</v>
      </c>
      <c r="H14" s="89" t="s">
        <v>0</v>
      </c>
      <c r="I14" s="89" t="s">
        <v>36</v>
      </c>
      <c r="J14" s="96" t="s">
        <v>43</v>
      </c>
    </row>
    <row r="15" spans="1:10" ht="24" customHeight="1" thickBot="1" x14ac:dyDescent="0.3">
      <c r="A15" s="77" t="s">
        <v>7</v>
      </c>
      <c r="B15" s="51"/>
      <c r="C15" s="45"/>
      <c r="D15" s="45"/>
      <c r="E15" s="76"/>
      <c r="F15" s="82"/>
      <c r="G15" s="82"/>
      <c r="H15" s="82"/>
      <c r="I15" s="82"/>
      <c r="J15" s="113"/>
    </row>
    <row r="16" spans="1:10" ht="24" customHeight="1" thickBot="1" x14ac:dyDescent="0.3">
      <c r="A16" s="104" t="s">
        <v>148</v>
      </c>
      <c r="B16" s="99">
        <v>3</v>
      </c>
      <c r="C16" s="17"/>
      <c r="D16" s="129"/>
      <c r="E16" s="12"/>
    </row>
    <row r="17" spans="1:15" ht="24" customHeight="1" thickBot="1" x14ac:dyDescent="0.3">
      <c r="A17" s="57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3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4" t="s">
        <v>21</v>
      </c>
      <c r="B20" s="99">
        <v>3</v>
      </c>
      <c r="C20" s="99"/>
      <c r="D20" s="129"/>
      <c r="E20" s="133"/>
      <c r="F20" s="18" t="s">
        <v>33</v>
      </c>
      <c r="G20" s="14"/>
      <c r="H20" s="11"/>
      <c r="I20" s="11"/>
      <c r="J20" s="15"/>
    </row>
    <row r="21" spans="1:15" ht="24" customHeight="1" thickBot="1" x14ac:dyDescent="0.3">
      <c r="A21" s="91" t="s">
        <v>22</v>
      </c>
      <c r="B21" s="99">
        <v>3</v>
      </c>
      <c r="C21" s="99"/>
      <c r="D21" s="129"/>
      <c r="E21" s="133"/>
      <c r="F21" s="20" t="s">
        <v>90</v>
      </c>
      <c r="G21" s="17"/>
      <c r="H21" s="99"/>
      <c r="I21" s="129"/>
      <c r="J21" s="133"/>
    </row>
    <row r="22" spans="1:15" ht="24" customHeight="1" thickBot="1" x14ac:dyDescent="0.3">
      <c r="A22" s="103" t="s">
        <v>5</v>
      </c>
      <c r="B22" s="48"/>
      <c r="C22" s="48"/>
      <c r="D22" s="48"/>
      <c r="E22" s="49"/>
      <c r="F22" s="18" t="s">
        <v>32</v>
      </c>
      <c r="G22" s="14"/>
      <c r="H22" s="11"/>
      <c r="I22" s="11"/>
      <c r="J22" s="12"/>
    </row>
    <row r="23" spans="1:15" ht="24" customHeight="1" thickBot="1" x14ac:dyDescent="0.3">
      <c r="A23" s="91" t="s">
        <v>139</v>
      </c>
      <c r="B23" s="146">
        <v>3</v>
      </c>
      <c r="C23" s="99"/>
      <c r="D23" s="129"/>
      <c r="E23" s="133"/>
      <c r="F23" s="58" t="s">
        <v>90</v>
      </c>
      <c r="G23" s="99"/>
      <c r="H23" s="99"/>
      <c r="I23" s="129"/>
      <c r="J23" s="133"/>
    </row>
    <row r="24" spans="1:15" ht="24" customHeight="1" thickBot="1" x14ac:dyDescent="0.3">
      <c r="A24" s="103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1" t="s">
        <v>136</v>
      </c>
      <c r="B25" s="11"/>
      <c r="C25" s="11"/>
      <c r="D25" s="11"/>
      <c r="E25" s="12"/>
      <c r="F25" s="18" t="s">
        <v>31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90</v>
      </c>
      <c r="B26" s="160">
        <v>3</v>
      </c>
      <c r="C26" s="99"/>
      <c r="D26" s="129"/>
      <c r="E26" s="133"/>
      <c r="F26" s="59" t="s">
        <v>90</v>
      </c>
      <c r="G26" s="17"/>
      <c r="H26" s="99"/>
      <c r="I26" s="129"/>
      <c r="J26" s="133"/>
      <c r="K26" s="9"/>
      <c r="L26" s="10"/>
      <c r="M26" s="9"/>
      <c r="N26" s="9"/>
      <c r="O26" s="3"/>
    </row>
    <row r="27" spans="1:15" ht="24" customHeight="1" thickBot="1" x14ac:dyDescent="0.3">
      <c r="A27" s="114" t="s">
        <v>90</v>
      </c>
      <c r="B27" s="160">
        <v>1</v>
      </c>
      <c r="C27" s="99"/>
      <c r="D27" s="129"/>
      <c r="E27" s="133"/>
      <c r="F27" s="18" t="s">
        <v>30</v>
      </c>
      <c r="G27" s="14"/>
      <c r="H27" s="11"/>
      <c r="I27" s="11"/>
      <c r="J27" s="15"/>
    </row>
    <row r="28" spans="1:15" ht="24" customHeight="1" thickBot="1" x14ac:dyDescent="0.3">
      <c r="A28" s="100" t="s">
        <v>137</v>
      </c>
      <c r="B28" s="14"/>
      <c r="C28" s="27"/>
      <c r="D28" s="27"/>
      <c r="E28" s="16"/>
      <c r="F28" s="152" t="s">
        <v>90</v>
      </c>
      <c r="G28" s="165"/>
      <c r="H28" s="99"/>
      <c r="I28" s="129"/>
      <c r="J28" s="133"/>
    </row>
    <row r="29" spans="1:15" ht="24" customHeight="1" thickBot="1" x14ac:dyDescent="0.3">
      <c r="A29" s="114" t="s">
        <v>90</v>
      </c>
      <c r="B29" s="165"/>
      <c r="C29" s="99"/>
      <c r="D29" s="129"/>
      <c r="E29" s="133"/>
      <c r="F29" s="173" t="s">
        <v>90</v>
      </c>
      <c r="G29" s="165"/>
      <c r="H29" s="99"/>
      <c r="I29" s="129"/>
      <c r="J29" s="133"/>
    </row>
    <row r="30" spans="1:15" ht="24" customHeight="1" thickBot="1" x14ac:dyDescent="0.3">
      <c r="A30" s="114" t="s">
        <v>90</v>
      </c>
      <c r="B30" s="165"/>
      <c r="C30" s="99"/>
      <c r="D30" s="129"/>
      <c r="E30" s="133"/>
      <c r="F30" s="50" t="s">
        <v>135</v>
      </c>
      <c r="G30" s="48"/>
      <c r="H30" s="48"/>
      <c r="I30" s="48"/>
      <c r="J30" s="49"/>
    </row>
    <row r="31" spans="1:15" s="68" customFormat="1" ht="24" customHeight="1" thickBot="1" x14ac:dyDescent="0.3">
      <c r="A31" s="112"/>
      <c r="B31" s="78"/>
      <c r="C31" s="78"/>
      <c r="D31" s="78"/>
      <c r="E31" s="79"/>
      <c r="F31" s="242" t="s">
        <v>206</v>
      </c>
      <c r="G31" s="160">
        <v>3</v>
      </c>
      <c r="H31" s="99"/>
      <c r="I31" s="129"/>
      <c r="J31" s="133"/>
    </row>
    <row r="32" spans="1:15" s="68" customFormat="1" ht="24" customHeight="1" thickBot="1" x14ac:dyDescent="0.3">
      <c r="A32" s="112"/>
      <c r="B32" s="78"/>
      <c r="C32" s="78"/>
      <c r="D32" s="78"/>
      <c r="E32" s="78"/>
      <c r="F32" s="112"/>
      <c r="G32" s="78"/>
      <c r="H32" s="78"/>
      <c r="I32" s="78"/>
      <c r="J32" s="78"/>
    </row>
    <row r="33" spans="1:11" s="68" customFormat="1" ht="24" customHeight="1" thickBot="1" x14ac:dyDescent="0.4">
      <c r="A33" s="77" t="s">
        <v>9</v>
      </c>
      <c r="B33" s="30"/>
      <c r="C33" s="28"/>
      <c r="D33" s="31"/>
      <c r="E33" s="32">
        <v>0</v>
      </c>
      <c r="F33" s="77" t="s">
        <v>44</v>
      </c>
      <c r="G33" s="28"/>
      <c r="H33" s="28"/>
      <c r="I33" s="31"/>
      <c r="J33" s="33">
        <v>0</v>
      </c>
    </row>
    <row r="34" spans="1:11" ht="24" customHeight="1" thickBot="1" x14ac:dyDescent="0.4">
      <c r="A34" s="84" t="s">
        <v>156</v>
      </c>
      <c r="B34" s="36"/>
      <c r="C34" s="29"/>
      <c r="D34" s="34"/>
      <c r="E34" s="37">
        <v>0</v>
      </c>
      <c r="F34" s="84" t="s">
        <v>45</v>
      </c>
      <c r="G34" s="29"/>
      <c r="H34" s="29"/>
      <c r="I34" s="34"/>
      <c r="J34" s="35">
        <v>0</v>
      </c>
    </row>
    <row r="35" spans="1:11" ht="24" customHeight="1" thickBot="1" x14ac:dyDescent="0.4">
      <c r="F35" s="77" t="s">
        <v>46</v>
      </c>
      <c r="G35" s="28"/>
      <c r="H35" s="28"/>
      <c r="I35" s="31"/>
      <c r="J35" s="33">
        <v>0</v>
      </c>
    </row>
    <row r="36" spans="1:11" ht="23.25" customHeight="1" x14ac:dyDescent="0.35">
      <c r="F36" s="130"/>
      <c r="G36" s="130"/>
      <c r="H36" s="130"/>
      <c r="I36" s="130"/>
      <c r="J36" s="131"/>
    </row>
    <row r="37" spans="1:11" ht="23.25" customHeight="1" x14ac:dyDescent="0.35">
      <c r="F37" s="130"/>
      <c r="G37" s="130"/>
      <c r="H37" s="130"/>
      <c r="I37" s="130"/>
      <c r="J37" s="131"/>
    </row>
    <row r="40" spans="1:11" x14ac:dyDescent="0.25">
      <c r="K40" t="s">
        <v>39</v>
      </c>
    </row>
    <row r="41" spans="1:11" s="26" customFormat="1" x14ac:dyDescent="0.25"/>
    <row r="42" spans="1:11" x14ac:dyDescent="0.25">
      <c r="K42" s="38" t="s">
        <v>90</v>
      </c>
    </row>
    <row r="43" spans="1:11" x14ac:dyDescent="0.25">
      <c r="K43" s="3" t="s">
        <v>80</v>
      </c>
    </row>
    <row r="44" spans="1:11" x14ac:dyDescent="0.25">
      <c r="K44" t="s">
        <v>81</v>
      </c>
    </row>
    <row r="45" spans="1:11" x14ac:dyDescent="0.25">
      <c r="K45" t="s">
        <v>82</v>
      </c>
    </row>
    <row r="46" spans="1:11" x14ac:dyDescent="0.25">
      <c r="K46" t="s">
        <v>17</v>
      </c>
    </row>
    <row r="47" spans="1:11" x14ac:dyDescent="0.25">
      <c r="K47" t="s">
        <v>83</v>
      </c>
    </row>
    <row r="48" spans="1:11" x14ac:dyDescent="0.25">
      <c r="K48" t="s">
        <v>84</v>
      </c>
    </row>
    <row r="49" spans="11:11" s="38" customFormat="1" x14ac:dyDescent="0.25">
      <c r="K49" t="s">
        <v>16</v>
      </c>
    </row>
    <row r="50" spans="11:11" s="38" customFormat="1" x14ac:dyDescent="0.25">
      <c r="K50" t="s">
        <v>15</v>
      </c>
    </row>
    <row r="51" spans="11:11" s="38" customFormat="1" x14ac:dyDescent="0.25"/>
    <row r="52" spans="11:11" s="38" customFormat="1" x14ac:dyDescent="0.25">
      <c r="K52" s="38" t="s">
        <v>90</v>
      </c>
    </row>
    <row r="53" spans="11:11" s="26" customFormat="1" x14ac:dyDescent="0.25">
      <c r="K53" s="41" t="s">
        <v>85</v>
      </c>
    </row>
    <row r="54" spans="11:11" s="38" customFormat="1" x14ac:dyDescent="0.25">
      <c r="K54" s="38" t="s">
        <v>86</v>
      </c>
    </row>
    <row r="55" spans="11:11" x14ac:dyDescent="0.25">
      <c r="K55" s="38" t="s">
        <v>87</v>
      </c>
    </row>
    <row r="56" spans="11:11" x14ac:dyDescent="0.25">
      <c r="K56" s="38" t="s">
        <v>88</v>
      </c>
    </row>
    <row r="57" spans="11:11" x14ac:dyDescent="0.25">
      <c r="K57" s="38" t="s">
        <v>89</v>
      </c>
    </row>
    <row r="59" spans="11:11" x14ac:dyDescent="0.25">
      <c r="K59" s="38" t="s">
        <v>90</v>
      </c>
    </row>
    <row r="60" spans="11:11" x14ac:dyDescent="0.25">
      <c r="K60" t="s">
        <v>71</v>
      </c>
    </row>
    <row r="61" spans="11:11" x14ac:dyDescent="0.25">
      <c r="K61" t="s">
        <v>72</v>
      </c>
    </row>
    <row r="62" spans="11:11" x14ac:dyDescent="0.25">
      <c r="K62" t="s">
        <v>73</v>
      </c>
    </row>
    <row r="63" spans="11:11" x14ac:dyDescent="0.25">
      <c r="K63" t="s">
        <v>74</v>
      </c>
    </row>
    <row r="64" spans="11:11" s="38" customFormat="1" x14ac:dyDescent="0.25">
      <c r="K64" t="s">
        <v>75</v>
      </c>
    </row>
    <row r="65" spans="11:11" s="38" customFormat="1" x14ac:dyDescent="0.25">
      <c r="K65" t="s">
        <v>79</v>
      </c>
    </row>
    <row r="66" spans="11:11" s="38" customFormat="1" x14ac:dyDescent="0.25"/>
    <row r="67" spans="11:11" s="38" customFormat="1" x14ac:dyDescent="0.25">
      <c r="K67" s="38" t="s">
        <v>90</v>
      </c>
    </row>
    <row r="68" spans="11:11" s="38" customFormat="1" x14ac:dyDescent="0.25">
      <c r="K68" s="38" t="s">
        <v>78</v>
      </c>
    </row>
    <row r="69" spans="11:11" s="38" customFormat="1" x14ac:dyDescent="0.25">
      <c r="K69" s="38" t="s">
        <v>77</v>
      </c>
    </row>
    <row r="70" spans="11:11" s="38" customFormat="1" x14ac:dyDescent="0.25">
      <c r="K70" s="38" t="s">
        <v>76</v>
      </c>
    </row>
    <row r="71" spans="11:11" s="26" customFormat="1" x14ac:dyDescent="0.25"/>
    <row r="72" spans="11:11" x14ac:dyDescent="0.25">
      <c r="K72" s="38" t="s">
        <v>90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6" customFormat="1" x14ac:dyDescent="0.25"/>
    <row r="77" spans="11:11" x14ac:dyDescent="0.25">
      <c r="K77" s="38" t="s">
        <v>90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6" customFormat="1" x14ac:dyDescent="0.25"/>
    <row r="82" spans="11:11" x14ac:dyDescent="0.25">
      <c r="K82" s="38" t="s">
        <v>90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6" customFormat="1" x14ac:dyDescent="0.25"/>
    <row r="87" spans="11:11" x14ac:dyDescent="0.25">
      <c r="K87" s="38" t="s">
        <v>90</v>
      </c>
    </row>
    <row r="88" spans="11:11" s="158" customFormat="1" x14ac:dyDescent="0.25">
      <c r="K88" s="240" t="s">
        <v>144</v>
      </c>
    </row>
    <row r="89" spans="11:11" s="157" customFormat="1" x14ac:dyDescent="0.25">
      <c r="K89" s="240" t="s">
        <v>205</v>
      </c>
    </row>
    <row r="90" spans="11:11" s="157" customFormat="1" x14ac:dyDescent="0.25">
      <c r="K90" s="240" t="s">
        <v>145</v>
      </c>
    </row>
    <row r="91" spans="11:11" s="157" customFormat="1" x14ac:dyDescent="0.25">
      <c r="K91" s="240" t="s">
        <v>146</v>
      </c>
    </row>
    <row r="92" spans="11:11" s="157" customFormat="1" x14ac:dyDescent="0.25">
      <c r="K92" s="240" t="s">
        <v>26</v>
      </c>
    </row>
    <row r="93" spans="11:11" s="157" customFormat="1" x14ac:dyDescent="0.25">
      <c r="K93" s="241" t="s">
        <v>27</v>
      </c>
    </row>
    <row r="94" spans="11:11" s="157" customFormat="1" x14ac:dyDescent="0.25">
      <c r="K94" s="240" t="s">
        <v>28</v>
      </c>
    </row>
    <row r="95" spans="11:11" x14ac:dyDescent="0.25">
      <c r="K95" s="240" t="s">
        <v>147</v>
      </c>
    </row>
    <row r="96" spans="11:11" x14ac:dyDescent="0.25">
      <c r="K96" s="240" t="s">
        <v>29</v>
      </c>
    </row>
    <row r="97" spans="11:11" x14ac:dyDescent="0.25">
      <c r="K97" s="240" t="s">
        <v>143</v>
      </c>
    </row>
    <row r="99" spans="11:11" s="132" customFormat="1" x14ac:dyDescent="0.25">
      <c r="K99" t="s">
        <v>92</v>
      </c>
    </row>
    <row r="100" spans="11:11" s="132" customFormat="1" x14ac:dyDescent="0.25">
      <c r="K100" s="259" t="s">
        <v>214</v>
      </c>
    </row>
    <row r="101" spans="11:11" s="246" customFormat="1" x14ac:dyDescent="0.25">
      <c r="K101" s="259" t="s">
        <v>215</v>
      </c>
    </row>
    <row r="102" spans="11:11" s="246" customFormat="1" x14ac:dyDescent="0.25">
      <c r="K102" s="259" t="s">
        <v>216</v>
      </c>
    </row>
    <row r="103" spans="11:11" s="26" customFormat="1" x14ac:dyDescent="0.25">
      <c r="K103" s="259" t="s">
        <v>212</v>
      </c>
    </row>
    <row r="104" spans="11:11" s="26" customFormat="1" x14ac:dyDescent="0.25">
      <c r="K104" s="259" t="s">
        <v>210</v>
      </c>
    </row>
    <row r="105" spans="11:11" s="26" customFormat="1" x14ac:dyDescent="0.25">
      <c r="K105" s="259" t="s">
        <v>211</v>
      </c>
    </row>
    <row r="106" spans="11:11" s="26" customFormat="1" x14ac:dyDescent="0.25">
      <c r="K106" s="259" t="s">
        <v>128</v>
      </c>
    </row>
    <row r="107" spans="11:11" s="26" customFormat="1" x14ac:dyDescent="0.25">
      <c r="K107" s="259" t="s">
        <v>129</v>
      </c>
    </row>
    <row r="108" spans="11:11" s="26" customFormat="1" x14ac:dyDescent="0.25">
      <c r="K108" s="259" t="s">
        <v>47</v>
      </c>
    </row>
    <row r="109" spans="11:11" s="26" customFormat="1" x14ac:dyDescent="0.25">
      <c r="K109" s="259" t="s">
        <v>48</v>
      </c>
    </row>
    <row r="110" spans="11:11" s="26" customFormat="1" x14ac:dyDescent="0.25">
      <c r="K110" s="259" t="s">
        <v>49</v>
      </c>
    </row>
    <row r="111" spans="11:11" s="26" customFormat="1" x14ac:dyDescent="0.25">
      <c r="K111" s="259" t="s">
        <v>50</v>
      </c>
    </row>
    <row r="112" spans="11:11" s="26" customFormat="1" x14ac:dyDescent="0.25">
      <c r="K112" s="259" t="s">
        <v>51</v>
      </c>
    </row>
    <row r="113" spans="11:11" s="26" customFormat="1" x14ac:dyDescent="0.25">
      <c r="K113" s="259" t="s">
        <v>52</v>
      </c>
    </row>
    <row r="114" spans="11:11" s="26" customFormat="1" x14ac:dyDescent="0.25">
      <c r="K114" s="259" t="s">
        <v>53</v>
      </c>
    </row>
    <row r="115" spans="11:11" s="26" customFormat="1" x14ac:dyDescent="0.25">
      <c r="K115" s="259" t="s">
        <v>54</v>
      </c>
    </row>
    <row r="116" spans="11:11" s="26" customFormat="1" x14ac:dyDescent="0.25">
      <c r="K116" s="259" t="s">
        <v>55</v>
      </c>
    </row>
    <row r="117" spans="11:11" s="26" customFormat="1" x14ac:dyDescent="0.25">
      <c r="K117" s="259" t="s">
        <v>56</v>
      </c>
    </row>
    <row r="118" spans="11:11" s="26" customFormat="1" x14ac:dyDescent="0.25">
      <c r="K118" s="259" t="s">
        <v>57</v>
      </c>
    </row>
    <row r="119" spans="11:11" s="26" customFormat="1" x14ac:dyDescent="0.25">
      <c r="K119" s="259" t="s">
        <v>58</v>
      </c>
    </row>
    <row r="120" spans="11:11" s="26" customFormat="1" x14ac:dyDescent="0.25">
      <c r="K120" s="259" t="s">
        <v>59</v>
      </c>
    </row>
    <row r="121" spans="11:11" s="26" customFormat="1" x14ac:dyDescent="0.25">
      <c r="K121" s="259" t="s">
        <v>217</v>
      </c>
    </row>
    <row r="122" spans="11:11" x14ac:dyDescent="0.25">
      <c r="K122" s="38" t="s">
        <v>35</v>
      </c>
    </row>
    <row r="124" spans="11:11" x14ac:dyDescent="0.25">
      <c r="K124" t="s">
        <v>37</v>
      </c>
    </row>
    <row r="125" spans="11:11" x14ac:dyDescent="0.25">
      <c r="K125" t="s">
        <v>38</v>
      </c>
    </row>
    <row r="127" spans="11:11" x14ac:dyDescent="0.25">
      <c r="K127" t="s">
        <v>40</v>
      </c>
    </row>
    <row r="128" spans="11:11" s="123" customFormat="1" x14ac:dyDescent="0.25">
      <c r="K128" t="s">
        <v>34</v>
      </c>
    </row>
    <row r="129" spans="11:11" s="123" customFormat="1" x14ac:dyDescent="0.25"/>
    <row r="130" spans="11:11" s="123" customFormat="1" x14ac:dyDescent="0.25">
      <c r="K130" s="123" t="s">
        <v>120</v>
      </c>
    </row>
    <row r="131" spans="11:11" s="123" customFormat="1" x14ac:dyDescent="0.25">
      <c r="K131" s="123" t="s">
        <v>121</v>
      </c>
    </row>
    <row r="132" spans="11:11" s="123" customFormat="1" x14ac:dyDescent="0.25">
      <c r="K132" s="123" t="s">
        <v>122</v>
      </c>
    </row>
    <row r="133" spans="11:11" s="123" customFormat="1" x14ac:dyDescent="0.25">
      <c r="K133" s="123" t="s">
        <v>123</v>
      </c>
    </row>
    <row r="134" spans="11:11" s="123" customFormat="1" x14ac:dyDescent="0.25">
      <c r="K134" s="123" t="s">
        <v>124</v>
      </c>
    </row>
    <row r="135" spans="11:11" s="123" customFormat="1" x14ac:dyDescent="0.25">
      <c r="K135" s="123" t="s">
        <v>125</v>
      </c>
    </row>
    <row r="136" spans="11:11" s="123" customFormat="1" x14ac:dyDescent="0.25">
      <c r="K136" s="123" t="s">
        <v>126</v>
      </c>
    </row>
    <row r="137" spans="11:11" s="263" customFormat="1" x14ac:dyDescent="0.25">
      <c r="K137" s="264" t="s">
        <v>218</v>
      </c>
    </row>
    <row r="138" spans="11:11" s="263" customFormat="1" x14ac:dyDescent="0.25">
      <c r="K138" s="264" t="s">
        <v>219</v>
      </c>
    </row>
    <row r="139" spans="11:11" s="122" customFormat="1" x14ac:dyDescent="0.25">
      <c r="K139" s="123" t="s">
        <v>127</v>
      </c>
    </row>
    <row r="140" spans="11:11" s="122" customFormat="1" x14ac:dyDescent="0.25"/>
    <row r="141" spans="11:11" s="122" customFormat="1" x14ac:dyDescent="0.25">
      <c r="K141" s="123" t="s">
        <v>95</v>
      </c>
    </row>
    <row r="142" spans="11:11" s="122" customFormat="1" x14ac:dyDescent="0.25">
      <c r="K142" s="123" t="s">
        <v>96</v>
      </c>
    </row>
    <row r="143" spans="11:11" s="122" customFormat="1" x14ac:dyDescent="0.25">
      <c r="K143" s="123" t="s">
        <v>97</v>
      </c>
    </row>
    <row r="144" spans="11:11" s="122" customFormat="1" x14ac:dyDescent="0.25">
      <c r="K144" s="123" t="s">
        <v>98</v>
      </c>
    </row>
    <row r="145" spans="11:11" x14ac:dyDescent="0.25">
      <c r="K145" s="123" t="s">
        <v>99</v>
      </c>
    </row>
    <row r="147" spans="11:11" s="38" customFormat="1" x14ac:dyDescent="0.25">
      <c r="K147"/>
    </row>
    <row r="148" spans="11:11" x14ac:dyDescent="0.25">
      <c r="K148" s="38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44" priority="369" operator="containsText" text="d">
      <formula>NOT(ISERROR(SEARCH("d",I32)))</formula>
    </cfRule>
    <cfRule type="containsText" dxfId="243" priority="370" operator="containsText" text="f">
      <formula>NOT(ISERROR(SEARCH("f",I32)))</formula>
    </cfRule>
  </conditionalFormatting>
  <conditionalFormatting sqref="J32">
    <cfRule type="containsText" dxfId="242" priority="153" operator="containsText" text="d">
      <formula>NOT(ISERROR(SEARCH("d",J32)))</formula>
    </cfRule>
    <cfRule type="containsText" dxfId="241" priority="154" operator="containsText" text="f">
      <formula>NOT(ISERROR(SEARCH("f",J32)))</formula>
    </cfRule>
  </conditionalFormatting>
  <conditionalFormatting sqref="E31:E32">
    <cfRule type="containsText" dxfId="240" priority="135" operator="containsText" text="d">
      <formula>NOT(ISERROR(SEARCH("d",E31)))</formula>
    </cfRule>
    <cfRule type="containsText" dxfId="239" priority="136" operator="containsText" text="f">
      <formula>NOT(ISERROR(SEARCH("f",E31)))</formula>
    </cfRule>
  </conditionalFormatting>
  <conditionalFormatting sqref="D31:D32">
    <cfRule type="containsText" dxfId="238" priority="131" operator="containsText" text="d">
      <formula>NOT(ISERROR(SEARCH("d",D31)))</formula>
    </cfRule>
    <cfRule type="containsText" dxfId="237" priority="132" operator="containsText" text="f">
      <formula>NOT(ISERROR(SEARCH("f",D31)))</formula>
    </cfRule>
  </conditionalFormatting>
  <conditionalFormatting sqref="C31:C32">
    <cfRule type="containsText" dxfId="236" priority="127" operator="containsText" text="d">
      <formula>NOT(ISERROR(SEARCH("d",C31)))</formula>
    </cfRule>
    <cfRule type="containsText" dxfId="235" priority="128" operator="containsText" text="f">
      <formula>NOT(ISERROR(SEARCH("f",C31)))</formula>
    </cfRule>
  </conditionalFormatting>
  <conditionalFormatting sqref="D16">
    <cfRule type="containsText" dxfId="234" priority="113" operator="containsText" text="d">
      <formula>NOT(ISERROR(SEARCH("d",D16)))</formula>
    </cfRule>
    <cfRule type="containsText" dxfId="233" priority="114" operator="containsText" text="f">
      <formula>NOT(ISERROR(SEARCH("f",D16)))</formula>
    </cfRule>
  </conditionalFormatting>
  <conditionalFormatting sqref="D20">
    <cfRule type="containsText" dxfId="232" priority="93" operator="containsText" text="d">
      <formula>NOT(ISERROR(SEARCH("d",D20)))</formula>
    </cfRule>
    <cfRule type="containsText" dxfId="231" priority="94" operator="containsText" text="f">
      <formula>NOT(ISERROR(SEARCH("f",D20)))</formula>
    </cfRule>
  </conditionalFormatting>
  <conditionalFormatting sqref="D23">
    <cfRule type="containsText" dxfId="230" priority="91" operator="containsText" text="d">
      <formula>NOT(ISERROR(SEARCH("d",D23)))</formula>
    </cfRule>
    <cfRule type="containsText" dxfId="229" priority="92" operator="containsText" text="f">
      <formula>NOT(ISERROR(SEARCH("f",D23)))</formula>
    </cfRule>
  </conditionalFormatting>
  <conditionalFormatting sqref="D21">
    <cfRule type="containsText" dxfId="228" priority="89" operator="containsText" text="d">
      <formula>NOT(ISERROR(SEARCH("d",D21)))</formula>
    </cfRule>
    <cfRule type="containsText" dxfId="227" priority="90" operator="containsText" text="f">
      <formula>NOT(ISERROR(SEARCH("f",D21)))</formula>
    </cfRule>
  </conditionalFormatting>
  <conditionalFormatting sqref="D27">
    <cfRule type="containsText" dxfId="226" priority="87" operator="containsText" text="d">
      <formula>NOT(ISERROR(SEARCH("d",D27)))</formula>
    </cfRule>
    <cfRule type="containsText" dxfId="225" priority="88" operator="containsText" text="f">
      <formula>NOT(ISERROR(SEARCH("f",D27)))</formula>
    </cfRule>
  </conditionalFormatting>
  <conditionalFormatting sqref="D26">
    <cfRule type="containsText" dxfId="224" priority="85" operator="containsText" text="d">
      <formula>NOT(ISERROR(SEARCH("d",D26)))</formula>
    </cfRule>
    <cfRule type="containsText" dxfId="223" priority="86" operator="containsText" text="f">
      <formula>NOT(ISERROR(SEARCH("f",D26)))</formula>
    </cfRule>
  </conditionalFormatting>
  <conditionalFormatting sqref="D30">
    <cfRule type="containsText" dxfId="222" priority="83" operator="containsText" text="d">
      <formula>NOT(ISERROR(SEARCH("d",D30)))</formula>
    </cfRule>
    <cfRule type="containsText" dxfId="221" priority="84" operator="containsText" text="f">
      <formula>NOT(ISERROR(SEARCH("f",D30)))</formula>
    </cfRule>
  </conditionalFormatting>
  <conditionalFormatting sqref="D29">
    <cfRule type="containsText" dxfId="220" priority="81" operator="containsText" text="d">
      <formula>NOT(ISERROR(SEARCH("d",D29)))</formula>
    </cfRule>
    <cfRule type="containsText" dxfId="219" priority="82" operator="containsText" text="f">
      <formula>NOT(ISERROR(SEARCH("f",D29)))</formula>
    </cfRule>
  </conditionalFormatting>
  <conditionalFormatting sqref="I31">
    <cfRule type="containsText" dxfId="218" priority="79" operator="containsText" text="d">
      <formula>NOT(ISERROR(SEARCH("d",I31)))</formula>
    </cfRule>
    <cfRule type="containsText" dxfId="217" priority="80" operator="containsText" text="f">
      <formula>NOT(ISERROR(SEARCH("f",I31)))</formula>
    </cfRule>
  </conditionalFormatting>
  <conditionalFormatting sqref="I29">
    <cfRule type="containsText" dxfId="216" priority="77" operator="containsText" text="d">
      <formula>NOT(ISERROR(SEARCH("d",I29)))</formula>
    </cfRule>
    <cfRule type="containsText" dxfId="215" priority="78" operator="containsText" text="f">
      <formula>NOT(ISERROR(SEARCH("f",I29)))</formula>
    </cfRule>
  </conditionalFormatting>
  <conditionalFormatting sqref="I28">
    <cfRule type="containsText" dxfId="214" priority="75" operator="containsText" text="d">
      <formula>NOT(ISERROR(SEARCH("d",I28)))</formula>
    </cfRule>
    <cfRule type="containsText" dxfId="213" priority="76" operator="containsText" text="f">
      <formula>NOT(ISERROR(SEARCH("f",I28)))</formula>
    </cfRule>
  </conditionalFormatting>
  <conditionalFormatting sqref="I26">
    <cfRule type="containsText" dxfId="212" priority="73" operator="containsText" text="d">
      <formula>NOT(ISERROR(SEARCH("d",I26)))</formula>
    </cfRule>
    <cfRule type="containsText" dxfId="211" priority="74" operator="containsText" text="f">
      <formula>NOT(ISERROR(SEARCH("f",I26)))</formula>
    </cfRule>
  </conditionalFormatting>
  <conditionalFormatting sqref="I23">
    <cfRule type="containsText" dxfId="210" priority="71" operator="containsText" text="d">
      <formula>NOT(ISERROR(SEARCH("d",I23)))</formula>
    </cfRule>
    <cfRule type="containsText" dxfId="209" priority="72" operator="containsText" text="f">
      <formula>NOT(ISERROR(SEARCH("f",I23)))</formula>
    </cfRule>
  </conditionalFormatting>
  <conditionalFormatting sqref="I21">
    <cfRule type="containsText" dxfId="208" priority="69" operator="containsText" text="d">
      <formula>NOT(ISERROR(SEARCH("d",I21)))</formula>
    </cfRule>
    <cfRule type="containsText" dxfId="207" priority="70" operator="containsText" text="f">
      <formula>NOT(ISERROR(SEARCH("f",I21)))</formula>
    </cfRule>
  </conditionalFormatting>
  <conditionalFormatting sqref="C16">
    <cfRule type="containsText" dxfId="206" priority="28" operator="containsText" text="F">
      <formula>NOT(ISERROR(SEARCH("F",C16)))</formula>
    </cfRule>
    <cfRule type="containsText" dxfId="205" priority="29" operator="containsText" text="D">
      <formula>NOT(ISERROR(SEARCH("D",C16)))</formula>
    </cfRule>
    <cfRule type="containsText" dxfId="204" priority="54" operator="containsText" text="I">
      <formula>NOT(ISERROR(SEARCH("I",C16)))</formula>
    </cfRule>
  </conditionalFormatting>
  <conditionalFormatting sqref="C20:C21">
    <cfRule type="containsText" dxfId="203" priority="25" operator="containsText" text="F">
      <formula>NOT(ISERROR(SEARCH("F",C20)))</formula>
    </cfRule>
    <cfRule type="containsText" dxfId="202" priority="26" operator="containsText" text="D">
      <formula>NOT(ISERROR(SEARCH("D",C20)))</formula>
    </cfRule>
    <cfRule type="containsText" dxfId="201" priority="27" operator="containsText" text="I">
      <formula>NOT(ISERROR(SEARCH("I",C20)))</formula>
    </cfRule>
  </conditionalFormatting>
  <conditionalFormatting sqref="C23">
    <cfRule type="containsText" dxfId="200" priority="22" operator="containsText" text="F">
      <formula>NOT(ISERROR(SEARCH("F",C23)))</formula>
    </cfRule>
    <cfRule type="containsText" dxfId="199" priority="23" operator="containsText" text="D">
      <formula>NOT(ISERROR(SEARCH("D",C23)))</formula>
    </cfRule>
    <cfRule type="containsText" dxfId="198" priority="24" operator="containsText" text="I">
      <formula>NOT(ISERROR(SEARCH("I",C23)))</formula>
    </cfRule>
  </conditionalFormatting>
  <conditionalFormatting sqref="C26:C27">
    <cfRule type="containsText" dxfId="197" priority="19" operator="containsText" text="F">
      <formula>NOT(ISERROR(SEARCH("F",C26)))</formula>
    </cfRule>
    <cfRule type="containsText" dxfId="196" priority="20" operator="containsText" text="D">
      <formula>NOT(ISERROR(SEARCH("D",C26)))</formula>
    </cfRule>
    <cfRule type="containsText" dxfId="195" priority="21" operator="containsText" text="I">
      <formula>NOT(ISERROR(SEARCH("I",C26)))</formula>
    </cfRule>
  </conditionalFormatting>
  <conditionalFormatting sqref="C29:C30">
    <cfRule type="containsText" dxfId="194" priority="16" operator="containsText" text="F">
      <formula>NOT(ISERROR(SEARCH("F",C29)))</formula>
    </cfRule>
    <cfRule type="containsText" dxfId="193" priority="17" operator="containsText" text="D">
      <formula>NOT(ISERROR(SEARCH("D",C29)))</formula>
    </cfRule>
    <cfRule type="containsText" dxfId="192" priority="18" operator="containsText" text="I">
      <formula>NOT(ISERROR(SEARCH("I",C29)))</formula>
    </cfRule>
  </conditionalFormatting>
  <conditionalFormatting sqref="H21">
    <cfRule type="containsText" dxfId="191" priority="13" operator="containsText" text="F">
      <formula>NOT(ISERROR(SEARCH("F",H21)))</formula>
    </cfRule>
    <cfRule type="containsText" dxfId="190" priority="14" operator="containsText" text="D">
      <formula>NOT(ISERROR(SEARCH("D",H21)))</formula>
    </cfRule>
    <cfRule type="containsText" dxfId="189" priority="15" operator="containsText" text="I">
      <formula>NOT(ISERROR(SEARCH("I",H21)))</formula>
    </cfRule>
  </conditionalFormatting>
  <conditionalFormatting sqref="H23">
    <cfRule type="containsText" dxfId="188" priority="10" operator="containsText" text="F">
      <formula>NOT(ISERROR(SEARCH("F",H23)))</formula>
    </cfRule>
    <cfRule type="containsText" dxfId="187" priority="11" operator="containsText" text="D">
      <formula>NOT(ISERROR(SEARCH("D",H23)))</formula>
    </cfRule>
    <cfRule type="containsText" dxfId="186" priority="12" operator="containsText" text="I">
      <formula>NOT(ISERROR(SEARCH("I",H23)))</formula>
    </cfRule>
  </conditionalFormatting>
  <conditionalFormatting sqref="H26">
    <cfRule type="containsText" dxfId="185" priority="7" operator="containsText" text="F">
      <formula>NOT(ISERROR(SEARCH("F",H26)))</formula>
    </cfRule>
    <cfRule type="containsText" dxfId="184" priority="8" operator="containsText" text="D">
      <formula>NOT(ISERROR(SEARCH("D",H26)))</formula>
    </cfRule>
    <cfRule type="containsText" dxfId="183" priority="9" operator="containsText" text="I">
      <formula>NOT(ISERROR(SEARCH("I",H26)))</formula>
    </cfRule>
  </conditionalFormatting>
  <conditionalFormatting sqref="H28:H29">
    <cfRule type="containsText" dxfId="182" priority="4" operator="containsText" text="F">
      <formula>NOT(ISERROR(SEARCH("F",H28)))</formula>
    </cfRule>
    <cfRule type="containsText" dxfId="181" priority="5" operator="containsText" text="D">
      <formula>NOT(ISERROR(SEARCH("D",H28)))</formula>
    </cfRule>
    <cfRule type="containsText" dxfId="180" priority="6" operator="containsText" text="I">
      <formula>NOT(ISERROR(SEARCH("I",H28)))</formula>
    </cfRule>
  </conditionalFormatting>
  <conditionalFormatting sqref="H31">
    <cfRule type="containsText" dxfId="179" priority="1" operator="containsText" text="F">
      <formula>NOT(ISERROR(SEARCH("F",H31)))</formula>
    </cfRule>
    <cfRule type="containsText" dxfId="178" priority="2" operator="containsText" text="D">
      <formula>NOT(ISERROR(SEARCH("D",H31)))</formula>
    </cfRule>
    <cfRule type="containsText" dxfId="177" priority="3" operator="containsText" text="I">
      <formula>NOT(ISERROR(SEARCH("I",H31)))</formula>
    </cfRule>
  </conditionalFormatting>
  <dataValidations count="1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G26 G23 G28:G29 B29:B30">
      <formula1>0</formula1>
      <formula2>12</formula2>
    </dataValidation>
    <dataValidation type="textLength" operator="equal" allowBlank="1" showInputMessage="1" showErrorMessage="1" sqref="A20:A21 A23 G2:G3 B2 G5 A16 F31 B5:B6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6">
      <formula1>$K$82:$K$85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$K$131:$K$139</formula1>
    </dataValidation>
    <dataValidation type="whole" operator="equal" allowBlank="1" showInputMessage="1" showErrorMessage="1" sqref="B20:B21 B16 B23 B26 G31">
      <formula1>3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A29">
      <formula1>$K$59:$K$65</formula1>
    </dataValidation>
    <dataValidation type="list" allowBlank="1" showInputMessage="1" showErrorMessage="1" sqref="A30">
      <formula1>$K$67:$K$70</formula1>
    </dataValidation>
    <dataValidation type="whole" operator="equal" allowBlank="1" showInputMessage="1" showErrorMessage="1" sqref="B27">
      <formula1>1</formula1>
    </dataValidation>
    <dataValidation type="list" allowBlank="1" showInputMessage="1" showErrorMessage="1" sqref="F28:F29">
      <formula1>$K$87:$K$97</formula1>
    </dataValidation>
    <dataValidation type="list" allowBlank="1" showInputMessage="1" showErrorMessage="1" sqref="A26">
      <formula1>$K$42:$K$50</formula1>
    </dataValidation>
    <dataValidation type="list" operator="equal" allowBlank="1" showInputMessage="1" showErrorMessage="1" sqref="A27">
      <formula1>K52:K57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7109375" customWidth="1"/>
    <col min="6" max="7" width="12.85546875" style="240" hidden="1" customWidth="1"/>
    <col min="8" max="8" width="63.7109375" customWidth="1"/>
    <col min="9" max="9" width="10.7109375" customWidth="1"/>
    <col min="10" max="10" width="7.85546875" customWidth="1"/>
    <col min="11" max="11" width="6.28515625" customWidth="1"/>
    <col min="12" max="12" width="12.7109375" customWidth="1"/>
    <col min="13" max="15" width="9.140625" hidden="1" customWidth="1"/>
    <col min="16" max="17" width="9.140625" customWidth="1"/>
  </cols>
  <sheetData>
    <row r="1" spans="1:15" ht="15.75" thickBot="1" x14ac:dyDescent="0.3">
      <c r="A1" s="40"/>
      <c r="B1" s="41"/>
      <c r="C1" s="38"/>
      <c r="D1" s="38"/>
      <c r="E1" s="38"/>
      <c r="H1" s="40"/>
      <c r="I1" s="38"/>
      <c r="J1" s="41"/>
      <c r="K1" s="38"/>
      <c r="L1" s="41"/>
    </row>
    <row r="2" spans="1:15" ht="26.25" x14ac:dyDescent="0.4">
      <c r="A2" s="105" t="s">
        <v>70</v>
      </c>
      <c r="B2" s="188" t="s">
        <v>172</v>
      </c>
      <c r="C2" s="4"/>
      <c r="D2" s="4"/>
      <c r="E2" s="4"/>
      <c r="F2" s="241"/>
      <c r="G2" s="241"/>
      <c r="H2" s="55" t="s">
        <v>67</v>
      </c>
      <c r="I2" s="257" t="s">
        <v>213</v>
      </c>
      <c r="J2" s="56"/>
      <c r="K2" s="4"/>
      <c r="L2" s="5"/>
    </row>
    <row r="3" spans="1:15" ht="19.5" x14ac:dyDescent="0.3">
      <c r="A3" s="106" t="s">
        <v>61</v>
      </c>
      <c r="B3" s="238"/>
      <c r="C3" s="41"/>
      <c r="D3" s="41"/>
      <c r="E3" s="41"/>
      <c r="F3" s="241"/>
      <c r="G3" s="241"/>
      <c r="H3" s="54" t="s">
        <v>64</v>
      </c>
      <c r="I3" s="73" t="s">
        <v>138</v>
      </c>
      <c r="J3" s="41"/>
      <c r="K3" s="41"/>
      <c r="L3" s="39"/>
    </row>
    <row r="4" spans="1:15" ht="19.5" x14ac:dyDescent="0.3">
      <c r="A4" s="106" t="s">
        <v>60</v>
      </c>
      <c r="B4" s="239"/>
      <c r="C4" s="41"/>
      <c r="D4" s="41"/>
      <c r="E4" s="41"/>
      <c r="F4" s="241"/>
      <c r="G4" s="241"/>
      <c r="H4" s="54" t="s">
        <v>65</v>
      </c>
      <c r="I4" s="38"/>
      <c r="J4" s="41"/>
      <c r="K4" s="41"/>
      <c r="L4" s="39"/>
    </row>
    <row r="5" spans="1:15" ht="15.75" x14ac:dyDescent="0.25">
      <c r="A5" s="106" t="s">
        <v>62</v>
      </c>
      <c r="B5" s="150" t="s">
        <v>174</v>
      </c>
      <c r="C5" s="41"/>
      <c r="D5" s="41"/>
      <c r="E5" s="41"/>
      <c r="F5" s="241"/>
      <c r="G5" s="241"/>
      <c r="H5" s="54" t="s">
        <v>66</v>
      </c>
      <c r="I5" s="151" t="s">
        <v>142</v>
      </c>
      <c r="J5" s="41"/>
      <c r="K5" s="41"/>
      <c r="L5" s="39"/>
    </row>
    <row r="6" spans="1:15" ht="15.75" x14ac:dyDescent="0.25">
      <c r="A6" s="106" t="s">
        <v>63</v>
      </c>
      <c r="B6" s="150" t="s">
        <v>140</v>
      </c>
      <c r="C6" s="41"/>
      <c r="D6" s="41"/>
      <c r="E6" s="41"/>
      <c r="F6" s="241"/>
      <c r="G6" s="241"/>
      <c r="H6" s="54" t="s">
        <v>68</v>
      </c>
      <c r="I6" s="43"/>
      <c r="J6" s="41"/>
      <c r="K6" s="41"/>
      <c r="L6" s="39"/>
    </row>
    <row r="7" spans="1:15" ht="15.75" x14ac:dyDescent="0.25">
      <c r="A7" s="106" t="s">
        <v>10</v>
      </c>
      <c r="B7" s="42"/>
      <c r="C7" s="41"/>
      <c r="D7" s="71"/>
      <c r="E7" s="41"/>
      <c r="F7" s="241"/>
      <c r="G7" s="241"/>
      <c r="H7" s="54" t="s">
        <v>69</v>
      </c>
      <c r="I7" s="140"/>
      <c r="J7" s="41"/>
      <c r="K7" s="41"/>
      <c r="L7" s="39"/>
    </row>
    <row r="8" spans="1:15" ht="15.75" x14ac:dyDescent="0.25">
      <c r="A8" s="106"/>
      <c r="B8" s="42"/>
      <c r="C8" s="41"/>
      <c r="D8" s="41"/>
      <c r="E8" s="41"/>
      <c r="F8" s="241"/>
      <c r="G8" s="241"/>
      <c r="H8" s="125" t="s">
        <v>100</v>
      </c>
      <c r="I8" s="43"/>
      <c r="J8" s="41"/>
      <c r="K8" s="41"/>
      <c r="L8" s="39"/>
    </row>
    <row r="9" spans="1:15" ht="17.25" x14ac:dyDescent="0.3">
      <c r="A9" s="141" t="s">
        <v>133</v>
      </c>
      <c r="B9" s="71"/>
      <c r="C9" s="41"/>
      <c r="D9" s="41"/>
      <c r="E9" s="41"/>
      <c r="F9" s="241"/>
      <c r="G9" s="241"/>
      <c r="J9" s="41"/>
      <c r="K9" s="41"/>
      <c r="L9" s="39"/>
      <c r="O9" s="126"/>
    </row>
    <row r="10" spans="1:15" ht="17.25" x14ac:dyDescent="0.3">
      <c r="A10" s="174" t="s">
        <v>155</v>
      </c>
      <c r="B10" s="41"/>
      <c r="C10" s="41"/>
      <c r="D10" s="41"/>
      <c r="E10" s="41"/>
      <c r="F10" s="241"/>
      <c r="G10" s="241"/>
      <c r="H10" s="143"/>
      <c r="I10" s="126"/>
      <c r="J10" s="41"/>
      <c r="K10" s="41"/>
      <c r="L10" s="39"/>
    </row>
    <row r="11" spans="1:15" x14ac:dyDescent="0.25">
      <c r="A11" s="175" t="s">
        <v>154</v>
      </c>
      <c r="B11" s="38"/>
      <c r="C11" s="41"/>
      <c r="D11" s="41"/>
      <c r="E11" s="41"/>
      <c r="F11" s="241"/>
      <c r="G11" s="241"/>
      <c r="H11" s="38"/>
      <c r="I11" s="41"/>
      <c r="J11" s="41"/>
      <c r="K11" s="41"/>
      <c r="L11" s="39"/>
    </row>
    <row r="12" spans="1:15" ht="15.75" thickBot="1" x14ac:dyDescent="0.3">
      <c r="A12" s="109"/>
      <c r="B12" s="40"/>
      <c r="C12" s="40"/>
      <c r="D12" s="40"/>
      <c r="E12" s="40"/>
      <c r="F12" s="226"/>
      <c r="G12" s="226"/>
      <c r="H12" s="40"/>
      <c r="I12" s="40"/>
      <c r="J12" s="40"/>
      <c r="K12" s="40"/>
      <c r="L12" s="25"/>
    </row>
    <row r="13" spans="1:15" ht="15.75" thickBot="1" x14ac:dyDescent="0.3">
      <c r="A13" s="71"/>
      <c r="B13" s="71"/>
      <c r="C13" s="71"/>
      <c r="D13" s="71"/>
      <c r="E13" s="71"/>
      <c r="F13" s="241"/>
      <c r="G13" s="241"/>
      <c r="H13" s="71"/>
      <c r="I13" s="71"/>
      <c r="J13" s="71"/>
      <c r="K13" s="71"/>
      <c r="L13" s="71"/>
      <c r="M13" s="71"/>
    </row>
    <row r="14" spans="1:15" ht="24" customHeight="1" thickBot="1" x14ac:dyDescent="0.3">
      <c r="A14" s="89"/>
      <c r="B14" s="21" t="s">
        <v>1</v>
      </c>
      <c r="C14" s="21" t="s">
        <v>0</v>
      </c>
      <c r="D14" s="23" t="s">
        <v>36</v>
      </c>
      <c r="E14" s="96" t="s">
        <v>43</v>
      </c>
      <c r="F14" s="244"/>
      <c r="G14" s="244"/>
      <c r="H14" s="88"/>
      <c r="I14" s="88" t="s">
        <v>1</v>
      </c>
      <c r="J14" s="88" t="s">
        <v>0</v>
      </c>
      <c r="K14" s="89" t="s">
        <v>36</v>
      </c>
      <c r="L14" s="96" t="s">
        <v>43</v>
      </c>
    </row>
    <row r="15" spans="1:15" ht="24" customHeight="1" thickBot="1" x14ac:dyDescent="0.3">
      <c r="A15" s="168" t="s">
        <v>175</v>
      </c>
      <c r="B15" s="172"/>
      <c r="C15" s="169"/>
      <c r="D15" s="169"/>
      <c r="E15" s="170"/>
      <c r="F15" s="53"/>
      <c r="G15" s="53"/>
      <c r="H15" s="179" t="s">
        <v>201</v>
      </c>
      <c r="I15" s="53"/>
      <c r="J15" s="45"/>
      <c r="K15" s="45"/>
      <c r="L15" s="46"/>
    </row>
    <row r="16" spans="1:15" ht="24" customHeight="1" thickBot="1" x14ac:dyDescent="0.3">
      <c r="A16" s="104" t="s">
        <v>171</v>
      </c>
      <c r="B16" s="164">
        <v>3</v>
      </c>
      <c r="C16" s="12"/>
      <c r="D16" s="129"/>
      <c r="E16" s="117"/>
      <c r="F16" s="182" t="str">
        <f>IF(C16="A",B16,IF(C16="B",B16,IF(C16="C",B16,IF(C16="D",B16,IF(C16="F",B16,IF(C16="P",B16,""))))))</f>
        <v/>
      </c>
      <c r="G16" s="182" t="str">
        <f>IF(C16="A",4*F16,IF(C16="B",3*F16,IF(C16="C",2*F16,IF(C16="D",1*F16,IF(C16="F",0*F16,IF(C16="P",4*F16,""))))))</f>
        <v/>
      </c>
      <c r="H16" s="190" t="s">
        <v>194</v>
      </c>
      <c r="I16" s="182">
        <v>3</v>
      </c>
      <c r="J16" s="182"/>
      <c r="K16" s="191"/>
      <c r="L16" s="182"/>
    </row>
    <row r="17" spans="1:12" ht="24" customHeight="1" thickBot="1" x14ac:dyDescent="0.3">
      <c r="A17" s="173" t="s">
        <v>157</v>
      </c>
      <c r="B17" s="182">
        <v>3</v>
      </c>
      <c r="C17" s="164"/>
      <c r="D17" s="176"/>
      <c r="E17" s="164"/>
      <c r="F17" s="182" t="str">
        <f t="shared" ref="F17:F37" si="0">IF(C17="A",B17,IF(C17="B",B17,IF(C17="C",B17,IF(C17="D",B17,IF(C17="F",B17,IF(C17="P",B17,""))))))</f>
        <v/>
      </c>
      <c r="G17" s="182" t="str">
        <f t="shared" ref="G17:G37" si="1">IF(C17="A",4*F17,IF(C17="B",3*F17,IF(C17="C",2*F17,IF(C17="D",1*F17,IF(C17="F",0*F17,IF(C17="P",4*F17,""))))))</f>
        <v/>
      </c>
      <c r="H17" s="190" t="s">
        <v>195</v>
      </c>
      <c r="I17" s="182">
        <v>3</v>
      </c>
      <c r="J17" s="182"/>
      <c r="K17" s="191"/>
      <c r="L17" s="182"/>
    </row>
    <row r="18" spans="1:12" ht="24" customHeight="1" thickBot="1" x14ac:dyDescent="0.3">
      <c r="A18" s="173" t="s">
        <v>176</v>
      </c>
      <c r="B18" s="164">
        <v>3</v>
      </c>
      <c r="C18" s="164"/>
      <c r="D18" s="176"/>
      <c r="E18" s="164"/>
      <c r="F18" s="182" t="str">
        <f t="shared" si="0"/>
        <v/>
      </c>
      <c r="G18" s="182" t="str">
        <f t="shared" si="1"/>
        <v/>
      </c>
      <c r="H18" s="190" t="s">
        <v>196</v>
      </c>
      <c r="I18" s="182">
        <v>5</v>
      </c>
      <c r="J18" s="182"/>
      <c r="K18" s="191"/>
      <c r="L18" s="182"/>
    </row>
    <row r="19" spans="1:12" ht="24" customHeight="1" thickBot="1" x14ac:dyDescent="0.3">
      <c r="A19" s="173" t="s">
        <v>158</v>
      </c>
      <c r="B19" s="182">
        <v>3</v>
      </c>
      <c r="C19" s="164"/>
      <c r="D19" s="176"/>
      <c r="E19" s="164"/>
      <c r="F19" s="182" t="str">
        <f t="shared" si="0"/>
        <v/>
      </c>
      <c r="G19" s="182" t="str">
        <f t="shared" si="1"/>
        <v/>
      </c>
      <c r="H19" s="190" t="s">
        <v>197</v>
      </c>
      <c r="I19" s="182">
        <v>3</v>
      </c>
      <c r="J19" s="182"/>
      <c r="K19" s="191"/>
      <c r="L19" s="182"/>
    </row>
    <row r="20" spans="1:12" ht="24" customHeight="1" thickBot="1" x14ac:dyDescent="0.3">
      <c r="A20" s="173" t="s">
        <v>160</v>
      </c>
      <c r="B20" s="164">
        <v>3</v>
      </c>
      <c r="C20" s="164"/>
      <c r="D20" s="176"/>
      <c r="E20" s="164"/>
      <c r="F20" s="182" t="str">
        <f t="shared" si="0"/>
        <v/>
      </c>
      <c r="G20" s="182" t="str">
        <f t="shared" si="1"/>
        <v/>
      </c>
      <c r="H20" s="190" t="s">
        <v>198</v>
      </c>
      <c r="I20" s="182">
        <v>3</v>
      </c>
      <c r="J20" s="182"/>
      <c r="K20" s="191"/>
      <c r="L20" s="182"/>
    </row>
    <row r="21" spans="1:12" ht="24" customHeight="1" thickBot="1" x14ac:dyDescent="0.3">
      <c r="A21" s="173" t="s">
        <v>177</v>
      </c>
      <c r="B21" s="164">
        <v>3</v>
      </c>
      <c r="C21" s="164"/>
      <c r="D21" s="176"/>
      <c r="E21" s="164"/>
      <c r="F21" s="182" t="str">
        <f t="shared" si="0"/>
        <v/>
      </c>
      <c r="G21" s="182" t="str">
        <f t="shared" si="1"/>
        <v/>
      </c>
      <c r="H21" s="190" t="s">
        <v>199</v>
      </c>
      <c r="I21" s="183"/>
      <c r="J21" s="182"/>
      <c r="K21" s="191"/>
      <c r="L21" s="182"/>
    </row>
    <row r="22" spans="1:12" ht="24" customHeight="1" thickBot="1" x14ac:dyDescent="0.3">
      <c r="A22" s="190" t="s">
        <v>161</v>
      </c>
      <c r="B22" s="183"/>
      <c r="C22" s="182"/>
      <c r="D22" s="191"/>
      <c r="E22" s="182"/>
      <c r="F22" s="182" t="str">
        <f t="shared" si="0"/>
        <v/>
      </c>
      <c r="G22" s="182" t="str">
        <f t="shared" si="1"/>
        <v/>
      </c>
    </row>
    <row r="23" spans="1:12" ht="24" customHeight="1" thickBot="1" x14ac:dyDescent="0.3">
      <c r="A23" s="173" t="s">
        <v>159</v>
      </c>
      <c r="B23" s="164">
        <v>2</v>
      </c>
      <c r="C23" s="164"/>
      <c r="D23" s="176"/>
      <c r="E23" s="164"/>
      <c r="F23" s="182" t="str">
        <f t="shared" si="0"/>
        <v/>
      </c>
      <c r="G23" s="182" t="str">
        <f t="shared" si="1"/>
        <v/>
      </c>
      <c r="H23" s="186" t="s">
        <v>200</v>
      </c>
      <c r="I23" s="172"/>
      <c r="J23" s="169"/>
      <c r="K23" s="169"/>
      <c r="L23" s="170"/>
    </row>
    <row r="24" spans="1:12" ht="24" customHeight="1" thickBot="1" x14ac:dyDescent="0.3">
      <c r="A24" s="173" t="s">
        <v>178</v>
      </c>
      <c r="B24" s="182">
        <v>2</v>
      </c>
      <c r="C24" s="164"/>
      <c r="D24" s="176"/>
      <c r="E24" s="164"/>
      <c r="F24" s="182" t="str">
        <f t="shared" si="0"/>
        <v/>
      </c>
      <c r="G24" s="182" t="str">
        <f t="shared" si="1"/>
        <v/>
      </c>
      <c r="H24" s="166" t="s">
        <v>41</v>
      </c>
      <c r="I24" s="165"/>
      <c r="J24" s="164"/>
      <c r="K24" s="176"/>
      <c r="L24" s="164"/>
    </row>
    <row r="25" spans="1:12" ht="24" customHeight="1" thickBot="1" x14ac:dyDescent="0.3">
      <c r="A25" s="173" t="s">
        <v>179</v>
      </c>
      <c r="B25" s="182">
        <v>2</v>
      </c>
      <c r="C25" s="164"/>
      <c r="D25" s="176"/>
      <c r="E25" s="164"/>
      <c r="F25" s="182" t="str">
        <f t="shared" si="0"/>
        <v/>
      </c>
      <c r="G25" s="182" t="str">
        <f t="shared" si="1"/>
        <v/>
      </c>
      <c r="H25" s="166" t="s">
        <v>41</v>
      </c>
      <c r="I25" s="165"/>
      <c r="J25" s="164"/>
      <c r="K25" s="176"/>
      <c r="L25" s="164"/>
    </row>
    <row r="26" spans="1:12" ht="24" customHeight="1" thickBot="1" x14ac:dyDescent="0.3">
      <c r="A26" s="173" t="s">
        <v>180</v>
      </c>
      <c r="B26" s="182">
        <v>2</v>
      </c>
      <c r="C26" s="164"/>
      <c r="D26" s="176"/>
      <c r="E26" s="164"/>
      <c r="F26" s="182" t="str">
        <f t="shared" si="0"/>
        <v/>
      </c>
      <c r="G26" s="182" t="str">
        <f t="shared" si="1"/>
        <v/>
      </c>
    </row>
    <row r="27" spans="1:12" ht="24" customHeight="1" thickBot="1" x14ac:dyDescent="0.3">
      <c r="A27" s="173" t="s">
        <v>181</v>
      </c>
      <c r="B27" s="182">
        <v>2</v>
      </c>
      <c r="C27" s="164"/>
      <c r="D27" s="176"/>
      <c r="E27" s="164"/>
      <c r="F27" s="182" t="str">
        <f t="shared" si="0"/>
        <v/>
      </c>
      <c r="G27" s="182" t="str">
        <f t="shared" si="1"/>
        <v/>
      </c>
      <c r="H27" s="44" t="s">
        <v>141</v>
      </c>
      <c r="I27" s="51"/>
      <c r="J27" s="45"/>
      <c r="K27" s="45"/>
      <c r="L27" s="46"/>
    </row>
    <row r="28" spans="1:12" ht="24" customHeight="1" thickBot="1" x14ac:dyDescent="0.3">
      <c r="A28" s="173" t="s">
        <v>182</v>
      </c>
      <c r="B28" s="182">
        <v>2</v>
      </c>
      <c r="C28" s="164"/>
      <c r="D28" s="176"/>
      <c r="E28" s="164"/>
      <c r="F28" s="182" t="str">
        <f t="shared" si="0"/>
        <v/>
      </c>
      <c r="G28" s="182" t="str">
        <f t="shared" si="1"/>
        <v/>
      </c>
      <c r="H28" s="20" t="s">
        <v>41</v>
      </c>
      <c r="I28" s="17"/>
      <c r="J28" s="117"/>
      <c r="K28" s="129"/>
      <c r="L28" s="133"/>
    </row>
    <row r="29" spans="1:12" ht="24" customHeight="1" thickBot="1" x14ac:dyDescent="0.3">
      <c r="A29" s="173" t="s">
        <v>183</v>
      </c>
      <c r="B29" s="182">
        <v>2</v>
      </c>
      <c r="C29" s="164"/>
      <c r="D29" s="176"/>
      <c r="E29" s="164"/>
      <c r="F29" s="182" t="str">
        <f t="shared" si="0"/>
        <v/>
      </c>
      <c r="G29" s="182" t="str">
        <f t="shared" si="1"/>
        <v/>
      </c>
      <c r="H29" s="20" t="s">
        <v>41</v>
      </c>
      <c r="I29" s="17"/>
      <c r="J29" s="117"/>
      <c r="K29" s="129"/>
      <c r="L29" s="133"/>
    </row>
    <row r="30" spans="1:12" ht="24" customHeight="1" thickBot="1" x14ac:dyDescent="0.3">
      <c r="A30" s="173" t="s">
        <v>184</v>
      </c>
      <c r="B30" s="164">
        <v>3</v>
      </c>
      <c r="C30" s="164"/>
      <c r="D30" s="176"/>
      <c r="E30" s="164"/>
      <c r="F30" s="182" t="str">
        <f t="shared" si="0"/>
        <v/>
      </c>
      <c r="G30" s="182" t="str">
        <f t="shared" si="1"/>
        <v/>
      </c>
      <c r="H30" s="20" t="s">
        <v>41</v>
      </c>
      <c r="I30" s="17"/>
      <c r="J30" s="117"/>
      <c r="K30" s="129"/>
      <c r="L30" s="133"/>
    </row>
    <row r="31" spans="1:12" ht="24" customHeight="1" thickBot="1" x14ac:dyDescent="0.3">
      <c r="A31" s="173" t="s">
        <v>185</v>
      </c>
      <c r="B31" s="164">
        <v>3</v>
      </c>
      <c r="C31" s="164"/>
      <c r="D31" s="176"/>
      <c r="E31" s="164"/>
      <c r="F31" s="182" t="str">
        <f t="shared" si="0"/>
        <v/>
      </c>
      <c r="G31" s="182" t="str">
        <f t="shared" si="1"/>
        <v/>
      </c>
      <c r="H31" s="20" t="s">
        <v>41</v>
      </c>
      <c r="I31" s="17"/>
      <c r="J31" s="117"/>
      <c r="K31" s="129"/>
      <c r="L31" s="133"/>
    </row>
    <row r="32" spans="1:12" ht="24" customHeight="1" thickBot="1" x14ac:dyDescent="0.3">
      <c r="A32" s="173" t="s">
        <v>186</v>
      </c>
      <c r="B32" s="164">
        <v>3</v>
      </c>
      <c r="C32" s="164"/>
      <c r="D32" s="176"/>
      <c r="E32" s="164"/>
      <c r="F32" s="182" t="str">
        <f t="shared" si="0"/>
        <v/>
      </c>
      <c r="G32" s="182" t="str">
        <f t="shared" si="1"/>
        <v/>
      </c>
      <c r="H32" s="20" t="s">
        <v>41</v>
      </c>
      <c r="I32" s="17"/>
      <c r="J32" s="117"/>
      <c r="K32" s="129"/>
      <c r="L32" s="133"/>
    </row>
    <row r="33" spans="1:13" ht="24" customHeight="1" thickBot="1" x14ac:dyDescent="0.3">
      <c r="A33" s="173" t="s">
        <v>187</v>
      </c>
      <c r="B33" s="164">
        <v>3</v>
      </c>
      <c r="C33" s="164"/>
      <c r="D33" s="176"/>
      <c r="E33" s="164"/>
      <c r="F33" s="182" t="str">
        <f t="shared" si="0"/>
        <v/>
      </c>
      <c r="G33" s="182" t="str">
        <f t="shared" si="1"/>
        <v/>
      </c>
      <c r="H33" s="20" t="s">
        <v>41</v>
      </c>
      <c r="I33" s="17"/>
      <c r="J33" s="117"/>
      <c r="K33" s="129"/>
      <c r="L33" s="133"/>
    </row>
    <row r="34" spans="1:13" ht="24" customHeight="1" thickBot="1" x14ac:dyDescent="0.3">
      <c r="A34" s="173" t="s">
        <v>188</v>
      </c>
      <c r="B34" s="164">
        <v>3</v>
      </c>
      <c r="C34" s="164"/>
      <c r="D34" s="176"/>
      <c r="E34" s="164"/>
      <c r="F34" s="182" t="str">
        <f t="shared" si="0"/>
        <v/>
      </c>
      <c r="G34" s="182" t="str">
        <f t="shared" si="1"/>
        <v/>
      </c>
      <c r="H34" s="20" t="s">
        <v>41</v>
      </c>
      <c r="I34" s="17"/>
      <c r="J34" s="117"/>
      <c r="K34" s="129"/>
      <c r="L34" s="133"/>
    </row>
    <row r="35" spans="1:13" ht="24" customHeight="1" thickBot="1" x14ac:dyDescent="0.3">
      <c r="A35" s="173" t="s">
        <v>90</v>
      </c>
      <c r="B35" s="164">
        <v>1</v>
      </c>
      <c r="C35" s="164"/>
      <c r="D35" s="176"/>
      <c r="E35" s="164"/>
      <c r="F35" s="182" t="str">
        <f t="shared" si="0"/>
        <v/>
      </c>
      <c r="G35" s="182" t="str">
        <f t="shared" si="1"/>
        <v/>
      </c>
      <c r="H35" s="20" t="s">
        <v>41</v>
      </c>
      <c r="I35" s="17"/>
      <c r="J35" s="117"/>
      <c r="K35" s="129"/>
      <c r="L35" s="133"/>
    </row>
    <row r="36" spans="1:13" s="149" customFormat="1" ht="24" customHeight="1" thickBot="1" x14ac:dyDescent="0.3">
      <c r="A36" s="190" t="s">
        <v>192</v>
      </c>
      <c r="B36" s="182">
        <v>1</v>
      </c>
      <c r="C36" s="182"/>
      <c r="D36" s="191"/>
      <c r="E36" s="182"/>
      <c r="F36" s="182" t="str">
        <f t="shared" si="0"/>
        <v/>
      </c>
      <c r="G36" s="182" t="str">
        <f t="shared" si="1"/>
        <v/>
      </c>
      <c r="H36" s="134" t="s">
        <v>130</v>
      </c>
      <c r="I36" s="137"/>
      <c r="J36" s="135"/>
      <c r="K36" s="138"/>
      <c r="L36" s="136">
        <v>0</v>
      </c>
    </row>
    <row r="37" spans="1:13" s="149" customFormat="1" ht="24" customHeight="1" thickBot="1" x14ac:dyDescent="0.3">
      <c r="A37" s="190" t="s">
        <v>193</v>
      </c>
      <c r="B37" s="182">
        <v>1</v>
      </c>
      <c r="C37" s="182"/>
      <c r="D37" s="191"/>
      <c r="E37" s="182"/>
      <c r="F37" s="182" t="str">
        <f t="shared" si="0"/>
        <v/>
      </c>
      <c r="G37" s="182" t="str">
        <f t="shared" si="1"/>
        <v/>
      </c>
    </row>
    <row r="38" spans="1:13" s="180" customFormat="1" ht="24" customHeight="1" thickBot="1" x14ac:dyDescent="0.3">
      <c r="A38" s="186" t="s">
        <v>11</v>
      </c>
      <c r="B38" s="171"/>
      <c r="C38" s="167"/>
      <c r="D38" s="178"/>
      <c r="E38" s="177" t="str">
        <f>IF(O97=0, "0", O98/O97)</f>
        <v>0</v>
      </c>
      <c r="F38" s="245"/>
      <c r="G38" s="245"/>
      <c r="H38" s="153"/>
      <c r="I38" s="154"/>
      <c r="J38" s="192"/>
      <c r="K38" s="155"/>
      <c r="L38" s="156"/>
    </row>
    <row r="41" spans="1:13" x14ac:dyDescent="0.25">
      <c r="M41" s="68" t="s">
        <v>39</v>
      </c>
    </row>
    <row r="43" spans="1:13" x14ac:dyDescent="0.25">
      <c r="A43" s="132"/>
      <c r="B43" s="132"/>
      <c r="C43" s="132"/>
      <c r="D43" s="132"/>
      <c r="E43" s="132"/>
      <c r="H43" s="132"/>
      <c r="I43" s="132"/>
      <c r="J43" s="132"/>
      <c r="K43" s="132"/>
      <c r="L43" s="132"/>
      <c r="M43" s="68" t="s">
        <v>92</v>
      </c>
    </row>
    <row r="44" spans="1:13" s="132" customFormat="1" x14ac:dyDescent="0.25">
      <c r="F44" s="240"/>
      <c r="G44" s="240"/>
      <c r="M44" s="260" t="s">
        <v>214</v>
      </c>
    </row>
    <row r="45" spans="1:13" s="246" customFormat="1" x14ac:dyDescent="0.25">
      <c r="M45" s="260" t="s">
        <v>215</v>
      </c>
    </row>
    <row r="46" spans="1:13" s="246" customFormat="1" x14ac:dyDescent="0.25">
      <c r="M46" s="260" t="s">
        <v>216</v>
      </c>
    </row>
    <row r="47" spans="1:13" s="132" customFormat="1" x14ac:dyDescent="0.25">
      <c r="A47"/>
      <c r="B47"/>
      <c r="C47"/>
      <c r="D47"/>
      <c r="E47"/>
      <c r="F47" s="240"/>
      <c r="G47" s="240"/>
      <c r="H47"/>
      <c r="I47"/>
      <c r="J47"/>
      <c r="K47"/>
      <c r="L47"/>
      <c r="M47" s="260" t="s">
        <v>212</v>
      </c>
    </row>
    <row r="48" spans="1:13" x14ac:dyDescent="0.25">
      <c r="M48" s="260" t="s">
        <v>210</v>
      </c>
    </row>
    <row r="49" spans="13:13" x14ac:dyDescent="0.25">
      <c r="M49" s="260" t="s">
        <v>211</v>
      </c>
    </row>
    <row r="50" spans="13:13" x14ac:dyDescent="0.25">
      <c r="M50" s="260" t="s">
        <v>128</v>
      </c>
    </row>
    <row r="51" spans="13:13" x14ac:dyDescent="0.25">
      <c r="M51" s="260" t="s">
        <v>129</v>
      </c>
    </row>
    <row r="52" spans="13:13" x14ac:dyDescent="0.25">
      <c r="M52" s="260" t="s">
        <v>47</v>
      </c>
    </row>
    <row r="53" spans="13:13" x14ac:dyDescent="0.25">
      <c r="M53" s="260" t="s">
        <v>48</v>
      </c>
    </row>
    <row r="54" spans="13:13" x14ac:dyDescent="0.25">
      <c r="M54" s="260" t="s">
        <v>49</v>
      </c>
    </row>
    <row r="55" spans="13:13" x14ac:dyDescent="0.25">
      <c r="M55" s="260" t="s">
        <v>50</v>
      </c>
    </row>
    <row r="56" spans="13:13" x14ac:dyDescent="0.25">
      <c r="M56" s="260" t="s">
        <v>51</v>
      </c>
    </row>
    <row r="57" spans="13:13" x14ac:dyDescent="0.25">
      <c r="M57" s="260" t="s">
        <v>52</v>
      </c>
    </row>
    <row r="58" spans="13:13" x14ac:dyDescent="0.25">
      <c r="M58" s="260" t="s">
        <v>53</v>
      </c>
    </row>
    <row r="59" spans="13:13" x14ac:dyDescent="0.25">
      <c r="M59" s="260" t="s">
        <v>54</v>
      </c>
    </row>
    <row r="60" spans="13:13" x14ac:dyDescent="0.25">
      <c r="M60" s="260" t="s">
        <v>55</v>
      </c>
    </row>
    <row r="61" spans="13:13" x14ac:dyDescent="0.25">
      <c r="M61" s="260" t="s">
        <v>56</v>
      </c>
    </row>
    <row r="62" spans="13:13" x14ac:dyDescent="0.25">
      <c r="M62" s="260" t="s">
        <v>57</v>
      </c>
    </row>
    <row r="63" spans="13:13" x14ac:dyDescent="0.25">
      <c r="M63" s="260" t="s">
        <v>58</v>
      </c>
    </row>
    <row r="64" spans="13:13" x14ac:dyDescent="0.25">
      <c r="M64" s="260" t="s">
        <v>59</v>
      </c>
    </row>
    <row r="65" spans="1:13" x14ac:dyDescent="0.25">
      <c r="M65" s="260" t="s">
        <v>217</v>
      </c>
    </row>
    <row r="66" spans="1:13" x14ac:dyDescent="0.25">
      <c r="M66" s="68" t="s">
        <v>35</v>
      </c>
    </row>
    <row r="67" spans="1:13" x14ac:dyDescent="0.25">
      <c r="M67" s="68"/>
    </row>
    <row r="68" spans="1:13" x14ac:dyDescent="0.25">
      <c r="M68" s="68" t="s">
        <v>37</v>
      </c>
    </row>
    <row r="69" spans="1:13" x14ac:dyDescent="0.25">
      <c r="M69" s="68" t="s">
        <v>38</v>
      </c>
    </row>
    <row r="70" spans="1:13" x14ac:dyDescent="0.25">
      <c r="M70" s="68"/>
    </row>
    <row r="71" spans="1:13" x14ac:dyDescent="0.25">
      <c r="M71" s="68" t="s">
        <v>40</v>
      </c>
    </row>
    <row r="72" spans="1:13" x14ac:dyDescent="0.25">
      <c r="A72" s="123"/>
      <c r="B72" s="123"/>
      <c r="C72" s="123"/>
      <c r="D72" s="123"/>
      <c r="E72" s="123"/>
      <c r="H72" s="123"/>
      <c r="I72" s="123"/>
      <c r="J72" s="123"/>
      <c r="K72" s="123"/>
      <c r="L72" s="123"/>
      <c r="M72" s="68" t="s">
        <v>34</v>
      </c>
    </row>
    <row r="73" spans="1:13" s="123" customFormat="1" x14ac:dyDescent="0.25">
      <c r="F73" s="240"/>
      <c r="G73" s="240"/>
    </row>
    <row r="74" spans="1:13" s="123" customFormat="1" x14ac:dyDescent="0.25">
      <c r="F74" s="240"/>
      <c r="G74" s="240"/>
      <c r="M74" s="123" t="s">
        <v>120</v>
      </c>
    </row>
    <row r="75" spans="1:13" s="123" customFormat="1" x14ac:dyDescent="0.25">
      <c r="F75" s="240"/>
      <c r="G75" s="240"/>
      <c r="M75" s="123" t="s">
        <v>121</v>
      </c>
    </row>
    <row r="76" spans="1:13" s="123" customFormat="1" x14ac:dyDescent="0.25">
      <c r="F76" s="240"/>
      <c r="G76" s="240"/>
      <c r="M76" s="123" t="s">
        <v>122</v>
      </c>
    </row>
    <row r="77" spans="1:13" s="123" customFormat="1" x14ac:dyDescent="0.25">
      <c r="F77" s="240"/>
      <c r="G77" s="240"/>
      <c r="M77" s="123" t="s">
        <v>123</v>
      </c>
    </row>
    <row r="78" spans="1:13" s="123" customFormat="1" x14ac:dyDescent="0.25">
      <c r="F78" s="240"/>
      <c r="G78" s="240"/>
      <c r="M78" s="123" t="s">
        <v>124</v>
      </c>
    </row>
    <row r="79" spans="1:13" s="123" customFormat="1" x14ac:dyDescent="0.25">
      <c r="F79" s="240"/>
      <c r="G79" s="240"/>
      <c r="M79" s="123" t="s">
        <v>125</v>
      </c>
    </row>
    <row r="80" spans="1:13" s="123" customFormat="1" x14ac:dyDescent="0.25">
      <c r="F80" s="240"/>
      <c r="G80" s="240"/>
      <c r="M80" s="123" t="s">
        <v>126</v>
      </c>
    </row>
    <row r="81" spans="1:13" s="262" customFormat="1" x14ac:dyDescent="0.25">
      <c r="M81" s="263" t="s">
        <v>218</v>
      </c>
    </row>
    <row r="82" spans="1:13" s="262" customFormat="1" x14ac:dyDescent="0.25">
      <c r="M82" s="263" t="s">
        <v>219</v>
      </c>
    </row>
    <row r="83" spans="1:13" s="123" customFormat="1" x14ac:dyDescent="0.25">
      <c r="A83"/>
      <c r="B83"/>
      <c r="C83"/>
      <c r="D83"/>
      <c r="E83"/>
      <c r="F83" s="240"/>
      <c r="G83" s="240"/>
      <c r="H83"/>
      <c r="I83"/>
      <c r="J83"/>
      <c r="K83"/>
      <c r="L83"/>
      <c r="M83" s="123" t="s">
        <v>127</v>
      </c>
    </row>
    <row r="85" spans="1:13" x14ac:dyDescent="0.25">
      <c r="M85" s="122" t="s">
        <v>95</v>
      </c>
    </row>
    <row r="86" spans="1:13" x14ac:dyDescent="0.25">
      <c r="M86" s="122" t="s">
        <v>96</v>
      </c>
    </row>
    <row r="87" spans="1:13" x14ac:dyDescent="0.25">
      <c r="M87" s="122" t="s">
        <v>97</v>
      </c>
    </row>
    <row r="88" spans="1:13" x14ac:dyDescent="0.25">
      <c r="M88" s="122" t="s">
        <v>98</v>
      </c>
    </row>
    <row r="89" spans="1:13" x14ac:dyDescent="0.25">
      <c r="M89" s="122" t="s">
        <v>99</v>
      </c>
    </row>
    <row r="91" spans="1:13" x14ac:dyDescent="0.25">
      <c r="M91" s="132" t="s">
        <v>189</v>
      </c>
    </row>
    <row r="92" spans="1:13" x14ac:dyDescent="0.25">
      <c r="M92" s="132" t="s">
        <v>90</v>
      </c>
    </row>
    <row r="93" spans="1:13" x14ac:dyDescent="0.25">
      <c r="M93" s="132" t="s">
        <v>190</v>
      </c>
    </row>
    <row r="94" spans="1:13" x14ac:dyDescent="0.25">
      <c r="M94" s="132" t="s">
        <v>191</v>
      </c>
    </row>
    <row r="95" spans="1:13" x14ac:dyDescent="0.25">
      <c r="M95" s="132"/>
    </row>
    <row r="96" spans="1:13" x14ac:dyDescent="0.25">
      <c r="M96" s="246" t="s">
        <v>207</v>
      </c>
    </row>
    <row r="97" spans="1:15" x14ac:dyDescent="0.25">
      <c r="M97" s="246" t="s">
        <v>208</v>
      </c>
      <c r="O97">
        <f>SUM(F16:F37)</f>
        <v>0</v>
      </c>
    </row>
    <row r="98" spans="1:15" x14ac:dyDescent="0.25">
      <c r="M98" s="246" t="s">
        <v>209</v>
      </c>
      <c r="O98">
        <f>SUM(G16:G37)</f>
        <v>0</v>
      </c>
    </row>
    <row r="99" spans="1:15" x14ac:dyDescent="0.25">
      <c r="M99" s="149"/>
    </row>
    <row r="100" spans="1:15" x14ac:dyDescent="0.25">
      <c r="M100" s="180"/>
    </row>
    <row r="101" spans="1:15" x14ac:dyDescent="0.25">
      <c r="M101" s="180"/>
    </row>
    <row r="102" spans="1:15" x14ac:dyDescent="0.25">
      <c r="M102" s="149"/>
    </row>
    <row r="103" spans="1:15" x14ac:dyDescent="0.25">
      <c r="M103" s="149"/>
    </row>
    <row r="105" spans="1:15" x14ac:dyDescent="0.25">
      <c r="M105" s="149"/>
    </row>
    <row r="106" spans="1:15" x14ac:dyDescent="0.25">
      <c r="M106" s="149"/>
    </row>
    <row r="107" spans="1:15" x14ac:dyDescent="0.25">
      <c r="M107" s="132"/>
    </row>
    <row r="108" spans="1:15" x14ac:dyDescent="0.25">
      <c r="M108" s="132"/>
    </row>
    <row r="109" spans="1:15" x14ac:dyDescent="0.25">
      <c r="M109" s="132"/>
    </row>
    <row r="110" spans="1:15" x14ac:dyDescent="0.25">
      <c r="A110" s="132"/>
      <c r="B110" s="132"/>
      <c r="C110" s="132"/>
      <c r="D110" s="132"/>
      <c r="E110" s="132"/>
      <c r="H110" s="132"/>
      <c r="I110" s="132"/>
      <c r="J110" s="132"/>
      <c r="K110" s="132"/>
      <c r="L110" s="132"/>
      <c r="M110" s="132"/>
    </row>
    <row r="111" spans="1:15" s="132" customFormat="1" x14ac:dyDescent="0.25">
      <c r="A111"/>
      <c r="B111"/>
      <c r="C111"/>
      <c r="D111"/>
      <c r="E111"/>
      <c r="F111" s="240"/>
      <c r="G111" s="240"/>
      <c r="H111"/>
      <c r="I111"/>
      <c r="J111"/>
      <c r="K111"/>
      <c r="L111"/>
    </row>
    <row r="112" spans="1:15" x14ac:dyDescent="0.25">
      <c r="M112" s="132"/>
    </row>
    <row r="113" spans="1:13" x14ac:dyDescent="0.25">
      <c r="M113" s="132"/>
    </row>
    <row r="115" spans="1:13" x14ac:dyDescent="0.25">
      <c r="M115" s="149"/>
    </row>
    <row r="116" spans="1:13" x14ac:dyDescent="0.25">
      <c r="M116" s="149"/>
    </row>
    <row r="117" spans="1:13" x14ac:dyDescent="0.25">
      <c r="M117" s="149"/>
    </row>
    <row r="118" spans="1:13" x14ac:dyDescent="0.25">
      <c r="M118" s="149"/>
    </row>
    <row r="119" spans="1:13" x14ac:dyDescent="0.25">
      <c r="M119" s="149"/>
    </row>
    <row r="120" spans="1:13" x14ac:dyDescent="0.25">
      <c r="M120" s="149"/>
    </row>
    <row r="121" spans="1:13" x14ac:dyDescent="0.25">
      <c r="M121" s="149"/>
    </row>
    <row r="122" spans="1:13" x14ac:dyDescent="0.25">
      <c r="M122" s="149"/>
    </row>
    <row r="123" spans="1:13" x14ac:dyDescent="0.25">
      <c r="M123" s="149"/>
    </row>
    <row r="124" spans="1:13" x14ac:dyDescent="0.25">
      <c r="M124" s="149"/>
    </row>
    <row r="125" spans="1:13" x14ac:dyDescent="0.25">
      <c r="M125" s="149"/>
    </row>
    <row r="126" spans="1:13" x14ac:dyDescent="0.25">
      <c r="M126" s="149"/>
    </row>
    <row r="127" spans="1:13" x14ac:dyDescent="0.25">
      <c r="A127" s="132"/>
      <c r="B127" s="132"/>
      <c r="C127" s="132"/>
      <c r="D127" s="132"/>
      <c r="E127" s="132"/>
      <c r="H127" s="132"/>
      <c r="I127" s="132"/>
      <c r="J127" s="132"/>
      <c r="K127" s="132"/>
      <c r="L127" s="132"/>
      <c r="M127" s="149"/>
    </row>
    <row r="128" spans="1:13" s="132" customFormat="1" x14ac:dyDescent="0.25">
      <c r="A128"/>
      <c r="B128"/>
      <c r="C128"/>
      <c r="D128"/>
      <c r="E128"/>
      <c r="F128" s="240"/>
      <c r="G128" s="240"/>
      <c r="H128"/>
      <c r="I128"/>
      <c r="J128"/>
      <c r="K128"/>
      <c r="L128"/>
      <c r="M128"/>
    </row>
    <row r="129" spans="13:13" x14ac:dyDescent="0.25">
      <c r="M129" s="132"/>
    </row>
    <row r="130" spans="13:13" x14ac:dyDescent="0.25">
      <c r="M130" s="132"/>
    </row>
    <row r="131" spans="13:13" x14ac:dyDescent="0.25">
      <c r="M131" s="132"/>
    </row>
    <row r="132" spans="13:13" x14ac:dyDescent="0.25">
      <c r="M132" s="132"/>
    </row>
    <row r="133" spans="13:13" x14ac:dyDescent="0.25">
      <c r="M133" s="132"/>
    </row>
    <row r="134" spans="13:13" x14ac:dyDescent="0.25">
      <c r="M134" s="132"/>
    </row>
    <row r="135" spans="13:13" x14ac:dyDescent="0.25">
      <c r="M135" s="132"/>
    </row>
    <row r="136" spans="13:13" x14ac:dyDescent="0.25">
      <c r="M136" s="132"/>
    </row>
    <row r="137" spans="13:13" x14ac:dyDescent="0.25">
      <c r="M137" s="132"/>
    </row>
    <row r="138" spans="13:13" x14ac:dyDescent="0.25">
      <c r="M138" s="132"/>
    </row>
    <row r="139" spans="13:13" x14ac:dyDescent="0.25">
      <c r="M139" s="13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 D17:D21 D23:D35">
    <cfRule type="containsText" dxfId="176" priority="670" operator="containsText" text="d">
      <formula>NOT(ISERROR(SEARCH("d",D15)))</formula>
    </cfRule>
    <cfRule type="containsText" dxfId="175" priority="671" operator="containsText" text="f">
      <formula>NOT(ISERROR(SEARCH("f",D15)))</formula>
    </cfRule>
  </conditionalFormatting>
  <conditionalFormatting sqref="J27:L27">
    <cfRule type="containsText" dxfId="174" priority="590" operator="containsText" text="d">
      <formula>NOT(ISERROR(SEARCH("d",J27)))</formula>
    </cfRule>
    <cfRule type="containsText" dxfId="173" priority="591" operator="containsText" text="f">
      <formula>NOT(ISERROR(SEARCH("f",J27)))</formula>
    </cfRule>
  </conditionalFormatting>
  <conditionalFormatting sqref="D16">
    <cfRule type="containsText" dxfId="172" priority="522" operator="containsText" text="d">
      <formula>NOT(ISERROR(SEARCH("d",D16)))</formula>
    </cfRule>
    <cfRule type="containsText" dxfId="171" priority="523" operator="containsText" text="f">
      <formula>NOT(ISERROR(SEARCH("f",D16)))</formula>
    </cfRule>
  </conditionalFormatting>
  <conditionalFormatting sqref="K28:K35">
    <cfRule type="containsText" dxfId="170" priority="506" operator="containsText" text="d">
      <formula>NOT(ISERROR(SEARCH("d",K28)))</formula>
    </cfRule>
    <cfRule type="containsText" dxfId="169" priority="507" operator="containsText" text="f">
      <formula>NOT(ISERROR(SEARCH("f",K28)))</formula>
    </cfRule>
  </conditionalFormatting>
  <conditionalFormatting sqref="C16:C21 C23:C35">
    <cfRule type="containsText" dxfId="168" priority="497" operator="containsText" text="I">
      <formula>NOT(ISERROR(SEARCH("I",C16)))</formula>
    </cfRule>
    <cfRule type="containsText" dxfId="167" priority="614" operator="containsText" text="d">
      <formula>NOT(ISERROR(SEARCH("d",C16)))</formula>
    </cfRule>
    <cfRule type="containsText" dxfId="166" priority="615" operator="containsText" text="f">
      <formula>NOT(ISERROR(SEARCH("f",C16)))</formula>
    </cfRule>
  </conditionalFormatting>
  <conditionalFormatting sqref="J31">
    <cfRule type="containsText" dxfId="165" priority="308" operator="containsText" text="I">
      <formula>NOT(ISERROR(SEARCH("I",J31)))</formula>
    </cfRule>
    <cfRule type="containsText" dxfId="164" priority="309" operator="containsText" text="d">
      <formula>NOT(ISERROR(SEARCH("d",J31)))</formula>
    </cfRule>
    <cfRule type="containsText" dxfId="163" priority="310" operator="containsText" text="f">
      <formula>NOT(ISERROR(SEARCH("f",J31)))</formula>
    </cfRule>
  </conditionalFormatting>
  <conditionalFormatting sqref="J35">
    <cfRule type="containsText" dxfId="162" priority="320" operator="containsText" text="I">
      <formula>NOT(ISERROR(SEARCH("I",J35)))</formula>
    </cfRule>
    <cfRule type="containsText" dxfId="161" priority="321" operator="containsText" text="d">
      <formula>NOT(ISERROR(SEARCH("d",J35)))</formula>
    </cfRule>
    <cfRule type="containsText" dxfId="160" priority="322" operator="containsText" text="f">
      <formula>NOT(ISERROR(SEARCH("f",J35)))</formula>
    </cfRule>
  </conditionalFormatting>
  <conditionalFormatting sqref="J34">
    <cfRule type="containsText" dxfId="159" priority="317" operator="containsText" text="I">
      <formula>NOT(ISERROR(SEARCH("I",J34)))</formula>
    </cfRule>
    <cfRule type="containsText" dxfId="158" priority="318" operator="containsText" text="d">
      <formula>NOT(ISERROR(SEARCH("d",J34)))</formula>
    </cfRule>
    <cfRule type="containsText" dxfId="157" priority="319" operator="containsText" text="f">
      <formula>NOT(ISERROR(SEARCH("f",J34)))</formula>
    </cfRule>
  </conditionalFormatting>
  <conditionalFormatting sqref="J33">
    <cfRule type="containsText" dxfId="156" priority="314" operator="containsText" text="I">
      <formula>NOT(ISERROR(SEARCH("I",J33)))</formula>
    </cfRule>
    <cfRule type="containsText" dxfId="155" priority="315" operator="containsText" text="d">
      <formula>NOT(ISERROR(SEARCH("d",J33)))</formula>
    </cfRule>
    <cfRule type="containsText" dxfId="154" priority="316" operator="containsText" text="f">
      <formula>NOT(ISERROR(SEARCH("f",J33)))</formula>
    </cfRule>
  </conditionalFormatting>
  <conditionalFormatting sqref="J32">
    <cfRule type="containsText" dxfId="153" priority="311" operator="containsText" text="I">
      <formula>NOT(ISERROR(SEARCH("I",J32)))</formula>
    </cfRule>
    <cfRule type="containsText" dxfId="152" priority="312" operator="containsText" text="d">
      <formula>NOT(ISERROR(SEARCH("d",J32)))</formula>
    </cfRule>
    <cfRule type="containsText" dxfId="151" priority="313" operator="containsText" text="f">
      <formula>NOT(ISERROR(SEARCH("f",J32)))</formula>
    </cfRule>
  </conditionalFormatting>
  <conditionalFormatting sqref="J30">
    <cfRule type="containsText" dxfId="150" priority="305" operator="containsText" text="I">
      <formula>NOT(ISERROR(SEARCH("I",J30)))</formula>
    </cfRule>
    <cfRule type="containsText" dxfId="149" priority="306" operator="containsText" text="d">
      <formula>NOT(ISERROR(SEARCH("d",J30)))</formula>
    </cfRule>
    <cfRule type="containsText" dxfId="148" priority="307" operator="containsText" text="f">
      <formula>NOT(ISERROR(SEARCH("f",J30)))</formula>
    </cfRule>
  </conditionalFormatting>
  <conditionalFormatting sqref="J29">
    <cfRule type="containsText" dxfId="147" priority="302" operator="containsText" text="I">
      <formula>NOT(ISERROR(SEARCH("I",J29)))</formula>
    </cfRule>
    <cfRule type="containsText" dxfId="146" priority="303" operator="containsText" text="d">
      <formula>NOT(ISERROR(SEARCH("d",J29)))</formula>
    </cfRule>
    <cfRule type="containsText" dxfId="145" priority="304" operator="containsText" text="f">
      <formula>NOT(ISERROR(SEARCH("f",J29)))</formula>
    </cfRule>
  </conditionalFormatting>
  <conditionalFormatting sqref="J28">
    <cfRule type="containsText" dxfId="144" priority="299" operator="containsText" text="I">
      <formula>NOT(ISERROR(SEARCH("I",J28)))</formula>
    </cfRule>
    <cfRule type="containsText" dxfId="143" priority="300" operator="containsText" text="d">
      <formula>NOT(ISERROR(SEARCH("d",J28)))</formula>
    </cfRule>
    <cfRule type="containsText" dxfId="142" priority="301" operator="containsText" text="f">
      <formula>NOT(ISERROR(SEARCH("f",J28)))</formula>
    </cfRule>
  </conditionalFormatting>
  <conditionalFormatting sqref="C15:G15">
    <cfRule type="containsText" dxfId="141" priority="113" operator="containsText" text="d">
      <formula>NOT(ISERROR(SEARCH("d",C15)))</formula>
    </cfRule>
    <cfRule type="containsText" dxfId="140" priority="114" operator="containsText" text="f">
      <formula>NOT(ISERROR(SEARCH("f",C15)))</formula>
    </cfRule>
  </conditionalFormatting>
  <conditionalFormatting sqref="K23:K24">
    <cfRule type="containsText" dxfId="139" priority="82" operator="containsText" text="d">
      <formula>NOT(ISERROR(SEARCH("d",K23)))</formula>
    </cfRule>
    <cfRule type="containsText" dxfId="138" priority="83" operator="containsText" text="f">
      <formula>NOT(ISERROR(SEARCH("f",K23)))</formula>
    </cfRule>
  </conditionalFormatting>
  <conditionalFormatting sqref="J24">
    <cfRule type="containsText" dxfId="137" priority="79" operator="containsText" text="I">
      <formula>NOT(ISERROR(SEARCH("I",J24)))</formula>
    </cfRule>
    <cfRule type="containsText" dxfId="136" priority="80" operator="containsText" text="d">
      <formula>NOT(ISERROR(SEARCH("d",J24)))</formula>
    </cfRule>
    <cfRule type="containsText" dxfId="135" priority="81" operator="containsText" text="f">
      <formula>NOT(ISERROR(SEARCH("f",J24)))</formula>
    </cfRule>
  </conditionalFormatting>
  <conditionalFormatting sqref="J23">
    <cfRule type="containsText" dxfId="134" priority="76" operator="containsText" text="I">
      <formula>NOT(ISERROR(SEARCH("I",J23)))</formula>
    </cfRule>
    <cfRule type="containsText" dxfId="133" priority="77" operator="containsText" text="d">
      <formula>NOT(ISERROR(SEARCH("d",J23)))</formula>
    </cfRule>
    <cfRule type="containsText" dxfId="132" priority="78" operator="containsText" text="f">
      <formula>NOT(ISERROR(SEARCH("f",J23)))</formula>
    </cfRule>
  </conditionalFormatting>
  <conditionalFormatting sqref="K25">
    <cfRule type="containsText" dxfId="131" priority="54" operator="containsText" text="d">
      <formula>NOT(ISERROR(SEARCH("d",K25)))</formula>
    </cfRule>
    <cfRule type="containsText" dxfId="130" priority="55" operator="containsText" text="f">
      <formula>NOT(ISERROR(SEARCH("f",K25)))</formula>
    </cfRule>
  </conditionalFormatting>
  <conditionalFormatting sqref="J25">
    <cfRule type="containsText" dxfId="129" priority="48" operator="containsText" text="I">
      <formula>NOT(ISERROR(SEARCH("I",J25)))</formula>
    </cfRule>
    <cfRule type="containsText" dxfId="128" priority="49" operator="containsText" text="d">
      <formula>NOT(ISERROR(SEARCH("d",J25)))</formula>
    </cfRule>
    <cfRule type="containsText" dxfId="127" priority="50" operator="containsText" text="f">
      <formula>NOT(ISERROR(SEARCH("f",J25)))</formula>
    </cfRule>
  </conditionalFormatting>
  <conditionalFormatting sqref="K17:K18">
    <cfRule type="containsText" dxfId="126" priority="34" operator="containsText" text="d">
      <formula>NOT(ISERROR(SEARCH("d",K17)))</formula>
    </cfRule>
    <cfRule type="containsText" dxfId="125" priority="35" operator="containsText" text="f">
      <formula>NOT(ISERROR(SEARCH("f",K17)))</formula>
    </cfRule>
  </conditionalFormatting>
  <conditionalFormatting sqref="J17:J18">
    <cfRule type="containsText" dxfId="124" priority="33" operator="containsText" text="I">
      <formula>NOT(ISERROR(SEARCH("I",J17)))</formula>
    </cfRule>
    <cfRule type="containsText" dxfId="123" priority="36" operator="containsText" text="d">
      <formula>NOT(ISERROR(SEARCH("d",J17)))</formula>
    </cfRule>
    <cfRule type="containsText" dxfId="122" priority="37" operator="containsText" text="f">
      <formula>NOT(ISERROR(SEARCH("f",J17)))</formula>
    </cfRule>
  </conditionalFormatting>
  <conditionalFormatting sqref="K16">
    <cfRule type="containsText" dxfId="121" priority="29" operator="containsText" text="d">
      <formula>NOT(ISERROR(SEARCH("d",K16)))</formula>
    </cfRule>
    <cfRule type="containsText" dxfId="120" priority="30" operator="containsText" text="f">
      <formula>NOT(ISERROR(SEARCH("f",K16)))</formula>
    </cfRule>
  </conditionalFormatting>
  <conditionalFormatting sqref="J16">
    <cfRule type="containsText" dxfId="119" priority="28" operator="containsText" text="I">
      <formula>NOT(ISERROR(SEARCH("I",J16)))</formula>
    </cfRule>
    <cfRule type="containsText" dxfId="118" priority="31" operator="containsText" text="d">
      <formula>NOT(ISERROR(SEARCH("d",J16)))</formula>
    </cfRule>
    <cfRule type="containsText" dxfId="117" priority="32" operator="containsText" text="f">
      <formula>NOT(ISERROR(SEARCH("f",J16)))</formula>
    </cfRule>
  </conditionalFormatting>
  <conditionalFormatting sqref="K20">
    <cfRule type="containsText" dxfId="116" priority="24" operator="containsText" text="d">
      <formula>NOT(ISERROR(SEARCH("d",K20)))</formula>
    </cfRule>
    <cfRule type="containsText" dxfId="115" priority="25" operator="containsText" text="f">
      <formula>NOT(ISERROR(SEARCH("f",K20)))</formula>
    </cfRule>
  </conditionalFormatting>
  <conditionalFormatting sqref="J20">
    <cfRule type="containsText" dxfId="114" priority="23" operator="containsText" text="I">
      <formula>NOT(ISERROR(SEARCH("I",J20)))</formula>
    </cfRule>
    <cfRule type="containsText" dxfId="113" priority="26" operator="containsText" text="d">
      <formula>NOT(ISERROR(SEARCH("d",J20)))</formula>
    </cfRule>
    <cfRule type="containsText" dxfId="112" priority="27" operator="containsText" text="f">
      <formula>NOT(ISERROR(SEARCH("f",J20)))</formula>
    </cfRule>
  </conditionalFormatting>
  <conditionalFormatting sqref="D22">
    <cfRule type="containsText" dxfId="111" priority="21" operator="containsText" text="d">
      <formula>NOT(ISERROR(SEARCH("d",D22)))</formula>
    </cfRule>
    <cfRule type="containsText" dxfId="110" priority="22" operator="containsText" text="f">
      <formula>NOT(ISERROR(SEARCH("f",D22)))</formula>
    </cfRule>
  </conditionalFormatting>
  <conditionalFormatting sqref="C22">
    <cfRule type="containsText" dxfId="109" priority="18" operator="containsText" text="I">
      <formula>NOT(ISERROR(SEARCH("I",C22)))</formula>
    </cfRule>
    <cfRule type="containsText" dxfId="108" priority="19" operator="containsText" text="d">
      <formula>NOT(ISERROR(SEARCH("d",C22)))</formula>
    </cfRule>
    <cfRule type="containsText" dxfId="107" priority="20" operator="containsText" text="f">
      <formula>NOT(ISERROR(SEARCH("f",C22)))</formula>
    </cfRule>
  </conditionalFormatting>
  <conditionalFormatting sqref="D36:D37">
    <cfRule type="containsText" dxfId="106" priority="16" operator="containsText" text="d">
      <formula>NOT(ISERROR(SEARCH("d",D36)))</formula>
    </cfRule>
    <cfRule type="containsText" dxfId="105" priority="17" operator="containsText" text="f">
      <formula>NOT(ISERROR(SEARCH("f",D36)))</formula>
    </cfRule>
  </conditionalFormatting>
  <conditionalFormatting sqref="C36:C37">
    <cfRule type="containsText" dxfId="104" priority="13" operator="containsText" text="I">
      <formula>NOT(ISERROR(SEARCH("I",C36)))</formula>
    </cfRule>
    <cfRule type="containsText" dxfId="103" priority="14" operator="containsText" text="d">
      <formula>NOT(ISERROR(SEARCH("d",C36)))</formula>
    </cfRule>
    <cfRule type="containsText" dxfId="102" priority="15" operator="containsText" text="f">
      <formula>NOT(ISERROR(SEARCH("f",C36)))</formula>
    </cfRule>
  </conditionalFormatting>
  <conditionalFormatting sqref="J23:L23">
    <cfRule type="containsText" dxfId="101" priority="11" operator="containsText" text="d">
      <formula>NOT(ISERROR(SEARCH("d",J23)))</formula>
    </cfRule>
    <cfRule type="containsText" dxfId="100" priority="12" operator="containsText" text="f">
      <formula>NOT(ISERROR(SEARCH("f",J23)))</formula>
    </cfRule>
  </conditionalFormatting>
  <conditionalFormatting sqref="K21">
    <cfRule type="containsText" dxfId="99" priority="7" operator="containsText" text="d">
      <formula>NOT(ISERROR(SEARCH("d",K21)))</formula>
    </cfRule>
    <cfRule type="containsText" dxfId="98" priority="8" operator="containsText" text="f">
      <formula>NOT(ISERROR(SEARCH("f",K21)))</formula>
    </cfRule>
  </conditionalFormatting>
  <conditionalFormatting sqref="J21">
    <cfRule type="containsText" dxfId="97" priority="6" operator="containsText" text="I">
      <formula>NOT(ISERROR(SEARCH("I",J21)))</formula>
    </cfRule>
    <cfRule type="containsText" dxfId="96" priority="9" operator="containsText" text="d">
      <formula>NOT(ISERROR(SEARCH("d",J21)))</formula>
    </cfRule>
    <cfRule type="containsText" dxfId="95" priority="10" operator="containsText" text="f">
      <formula>NOT(ISERROR(SEARCH("f",J21)))</formula>
    </cfRule>
  </conditionalFormatting>
  <conditionalFormatting sqref="K19">
    <cfRule type="containsText" dxfId="94" priority="2" operator="containsText" text="d">
      <formula>NOT(ISERROR(SEARCH("d",K19)))</formula>
    </cfRule>
    <cfRule type="containsText" dxfId="93" priority="3" operator="containsText" text="f">
      <formula>NOT(ISERROR(SEARCH("f",K19)))</formula>
    </cfRule>
  </conditionalFormatting>
  <conditionalFormatting sqref="J19">
    <cfRule type="containsText" dxfId="92" priority="1" operator="containsText" text="I">
      <formula>NOT(ISERROR(SEARCH("I",J19)))</formula>
    </cfRule>
    <cfRule type="containsText" dxfId="91" priority="4" operator="containsText" text="d">
      <formula>NOT(ISERROR(SEARCH("d",J19)))</formula>
    </cfRule>
    <cfRule type="containsText" dxfId="90" priority="5" operator="containsText" text="f">
      <formula>NOT(ISERROR(SEARCH("f",J19)))</formula>
    </cfRule>
  </conditionalFormatting>
  <dataValidations count="12">
    <dataValidation type="textLength" operator="equal" allowBlank="1" showInputMessage="1" showErrorMessage="1" sqref="B2 I5 I2:I3 B5:B6 H16:H21 A16:A34 A36:A37">
      <formula1>A2</formula1>
    </dataValidation>
    <dataValidation type="whole" allowBlank="1" showInputMessage="1" showErrorMessage="1" sqref="I28:I35 B22 I24:I25 I21">
      <formula1>0</formula1>
      <formula2>12</formula2>
    </dataValidation>
    <dataValidation type="list" allowBlank="1" showInputMessage="1" showErrorMessage="1" sqref="B9:B10">
      <formula1>$M$72</formula1>
    </dataValidation>
    <dataValidation type="list" allowBlank="1" showInputMessage="1" showErrorMessage="1" sqref="I8">
      <formula1>$M$86:$M$89</formula1>
    </dataValidation>
    <dataValidation type="list" operator="equal" allowBlank="1" showInputMessage="1" showErrorMessage="1" sqref="K28:K35 D16:D37 K24:K25 K16:K21">
      <formula1>$M$69</formula1>
    </dataValidation>
    <dataValidation type="list" allowBlank="1" showInputMessage="1" showErrorMessage="1" sqref="J28:J35 C16:C37 J24:J25 J16:J21">
      <formula1>$M$75:$M$83</formula1>
    </dataValidation>
    <dataValidation type="whole" operator="equal" allowBlank="1" showInputMessage="1" showErrorMessage="1" sqref="I19:I20 B16:B21 I16:I17 B30:B34">
      <formula1>3</formula1>
    </dataValidation>
    <dataValidation type="list" allowBlank="1" showInputMessage="1" showErrorMessage="1" sqref="A35">
      <formula1>$M$92:$M$94</formula1>
    </dataValidation>
    <dataValidation type="whole" operator="equal" allowBlank="1" showInputMessage="1" showErrorMessage="1" sqref="I18">
      <formula1>5</formula1>
    </dataValidation>
    <dataValidation type="whole" operator="equal" allowBlank="1" showInputMessage="1" showErrorMessage="1" sqref="B23:B29">
      <formula1>2</formula1>
    </dataValidation>
    <dataValidation type="whole" operator="equal" allowBlank="1" showInputMessage="1" showErrorMessage="1" sqref="B35:B37">
      <formula1>1</formula1>
    </dataValidation>
    <dataValidation type="list" operator="equal" allowBlank="1" showInputMessage="1" sqref="L28:L35 E16:E37 L24:L25 L16:L21">
      <formula1>$M$44:$M$66</formula1>
    </dataValidation>
  </dataValidations>
  <pageMargins left="0.7" right="0.7" top="0.75" bottom="0.75" header="0.3" footer="0.3"/>
  <pageSetup scale="51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285156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5" t="s">
        <v>70</v>
      </c>
      <c r="B2" s="188" t="s">
        <v>172</v>
      </c>
      <c r="C2" s="71"/>
      <c r="D2" s="71"/>
      <c r="E2" s="83" t="s">
        <v>67</v>
      </c>
      <c r="F2" s="256" t="s">
        <v>213</v>
      </c>
      <c r="G2" s="56"/>
      <c r="H2" s="72"/>
    </row>
    <row r="3" spans="1:8" s="68" customFormat="1" ht="19.5" x14ac:dyDescent="0.3">
      <c r="A3" s="106" t="s">
        <v>61</v>
      </c>
      <c r="B3" s="238"/>
      <c r="C3" s="71"/>
      <c r="D3" s="71"/>
      <c r="E3" s="81" t="s">
        <v>64</v>
      </c>
      <c r="F3" s="73" t="s">
        <v>138</v>
      </c>
      <c r="G3" s="71"/>
      <c r="H3" s="69"/>
    </row>
    <row r="4" spans="1:8" ht="19.5" x14ac:dyDescent="0.3">
      <c r="A4" s="106" t="s">
        <v>60</v>
      </c>
      <c r="B4" s="239"/>
      <c r="C4" s="71"/>
      <c r="D4" s="71"/>
      <c r="E4" s="81" t="s">
        <v>65</v>
      </c>
      <c r="F4" s="68"/>
      <c r="G4" s="71"/>
      <c r="H4" s="69"/>
    </row>
    <row r="5" spans="1:8" ht="15.75" x14ac:dyDescent="0.25">
      <c r="A5" s="106" t="s">
        <v>62</v>
      </c>
      <c r="B5" s="150" t="s">
        <v>174</v>
      </c>
      <c r="C5" s="71"/>
      <c r="D5" s="71"/>
      <c r="E5" s="81" t="s">
        <v>66</v>
      </c>
      <c r="F5" s="151" t="s">
        <v>142</v>
      </c>
      <c r="G5" s="71"/>
      <c r="H5" s="69"/>
    </row>
    <row r="6" spans="1:8" ht="15.75" x14ac:dyDescent="0.25">
      <c r="A6" s="106" t="s">
        <v>63</v>
      </c>
      <c r="B6" s="150" t="s">
        <v>140</v>
      </c>
      <c r="C6" s="71"/>
      <c r="D6" s="71"/>
      <c r="E6" s="81" t="s">
        <v>68</v>
      </c>
      <c r="F6" s="80"/>
      <c r="G6" s="71"/>
      <c r="H6" s="69"/>
    </row>
    <row r="7" spans="1:8" ht="15.75" x14ac:dyDescent="0.25">
      <c r="A7" s="106" t="s">
        <v>10</v>
      </c>
      <c r="B7" s="73"/>
      <c r="C7" s="71"/>
      <c r="D7" s="71"/>
      <c r="E7" s="81" t="s">
        <v>69</v>
      </c>
      <c r="F7" s="80"/>
      <c r="G7" s="71"/>
      <c r="H7" s="69"/>
    </row>
    <row r="8" spans="1:8" ht="15.75" x14ac:dyDescent="0.25">
      <c r="A8" s="106"/>
      <c r="B8" s="73"/>
      <c r="C8" s="71"/>
      <c r="D8" s="71"/>
      <c r="E8" s="127" t="s">
        <v>100</v>
      </c>
      <c r="F8" s="80"/>
      <c r="G8" s="71"/>
      <c r="H8" s="69"/>
    </row>
    <row r="9" spans="1:8" s="68" customFormat="1" ht="17.25" x14ac:dyDescent="0.3">
      <c r="A9" s="142" t="s">
        <v>133</v>
      </c>
      <c r="B9" s="71"/>
      <c r="C9" s="71"/>
      <c r="D9" s="71"/>
      <c r="G9" s="71"/>
      <c r="H9" s="69"/>
    </row>
    <row r="10" spans="1:8" s="68" customFormat="1" ht="17.25" x14ac:dyDescent="0.3">
      <c r="A10" s="174" t="s">
        <v>155</v>
      </c>
      <c r="B10" s="71"/>
      <c r="C10" s="71"/>
      <c r="D10" s="71"/>
      <c r="E10" s="143"/>
      <c r="F10" s="126"/>
      <c r="G10" s="71"/>
      <c r="H10" s="69"/>
    </row>
    <row r="11" spans="1:8" x14ac:dyDescent="0.25">
      <c r="A11" s="175" t="s">
        <v>154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/>
      <c r="B12" s="70"/>
      <c r="C12" s="70"/>
      <c r="D12" s="70"/>
      <c r="E12" s="70"/>
      <c r="F12" s="70"/>
      <c r="G12" s="70"/>
      <c r="H12" s="74"/>
    </row>
    <row r="13" spans="1:8" ht="15.75" thickBot="1" x14ac:dyDescent="0.3"/>
    <row r="14" spans="1:8" ht="22.5" x14ac:dyDescent="0.25">
      <c r="A14" s="110" t="s">
        <v>91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42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60" t="s">
        <v>1</v>
      </c>
      <c r="C16" s="61" t="s">
        <v>0</v>
      </c>
      <c r="D16" s="96" t="s">
        <v>43</v>
      </c>
      <c r="E16" s="64"/>
      <c r="F16" s="64" t="s">
        <v>1</v>
      </c>
      <c r="G16" s="65" t="s">
        <v>0</v>
      </c>
      <c r="H16" s="96" t="s">
        <v>43</v>
      </c>
    </row>
    <row r="17" spans="1:8" ht="24" customHeight="1" thickBot="1" x14ac:dyDescent="0.3">
      <c r="A17" s="104" t="s">
        <v>41</v>
      </c>
      <c r="B17" s="62"/>
      <c r="C17" s="99"/>
      <c r="D17" s="62"/>
      <c r="E17" s="63" t="s">
        <v>41</v>
      </c>
      <c r="F17" s="90"/>
      <c r="G17" s="99"/>
      <c r="H17" s="90"/>
    </row>
    <row r="18" spans="1:8" ht="24" customHeight="1" thickBot="1" x14ac:dyDescent="0.3">
      <c r="A18" s="104" t="s">
        <v>41</v>
      </c>
      <c r="B18" s="90"/>
      <c r="C18" s="99"/>
      <c r="D18" s="90"/>
      <c r="E18" s="63" t="s">
        <v>41</v>
      </c>
      <c r="F18" s="90"/>
      <c r="G18" s="99"/>
      <c r="H18" s="90"/>
    </row>
    <row r="19" spans="1:8" ht="24" customHeight="1" thickBot="1" x14ac:dyDescent="0.3">
      <c r="A19" s="104" t="s">
        <v>41</v>
      </c>
      <c r="B19" s="90"/>
      <c r="C19" s="99"/>
      <c r="D19" s="90"/>
      <c r="E19" s="63" t="s">
        <v>41</v>
      </c>
      <c r="F19" s="90"/>
      <c r="G19" s="99"/>
      <c r="H19" s="90"/>
    </row>
    <row r="20" spans="1:8" ht="24" customHeight="1" thickBot="1" x14ac:dyDescent="0.3">
      <c r="A20" s="104" t="s">
        <v>41</v>
      </c>
      <c r="B20" s="90"/>
      <c r="C20" s="99"/>
      <c r="D20" s="90"/>
      <c r="E20" s="63" t="s">
        <v>41</v>
      </c>
      <c r="F20" s="90"/>
      <c r="G20" s="99"/>
      <c r="H20" s="90"/>
    </row>
    <row r="21" spans="1:8" ht="24" customHeight="1" thickBot="1" x14ac:dyDescent="0.3">
      <c r="A21" s="104" t="s">
        <v>41</v>
      </c>
      <c r="B21" s="90"/>
      <c r="C21" s="99"/>
      <c r="D21" s="90"/>
      <c r="E21" s="63" t="s">
        <v>41</v>
      </c>
      <c r="F21" s="90"/>
      <c r="G21" s="99"/>
      <c r="H21" s="90"/>
    </row>
    <row r="22" spans="1:8" ht="24" customHeight="1" thickBot="1" x14ac:dyDescent="0.3">
      <c r="A22" s="104" t="s">
        <v>41</v>
      </c>
      <c r="B22" s="90"/>
      <c r="C22" s="99"/>
      <c r="D22" s="90"/>
      <c r="E22" s="63" t="s">
        <v>41</v>
      </c>
      <c r="F22" s="90"/>
      <c r="G22" s="99"/>
      <c r="H22" s="90"/>
    </row>
    <row r="23" spans="1:8" ht="24" customHeight="1" thickBot="1" x14ac:dyDescent="0.3">
      <c r="A23" s="104" t="s">
        <v>41</v>
      </c>
      <c r="B23" s="90"/>
      <c r="C23" s="99"/>
      <c r="D23" s="90"/>
      <c r="E23" s="63" t="s">
        <v>41</v>
      </c>
      <c r="F23" s="90"/>
      <c r="G23" s="99"/>
      <c r="H23" s="90"/>
    </row>
    <row r="24" spans="1:8" ht="24" customHeight="1" thickBot="1" x14ac:dyDescent="0.3">
      <c r="A24" s="104" t="s">
        <v>41</v>
      </c>
      <c r="B24" s="90"/>
      <c r="C24" s="99"/>
      <c r="D24" s="90"/>
      <c r="E24" s="63" t="s">
        <v>41</v>
      </c>
      <c r="F24" s="90"/>
      <c r="G24" s="99"/>
      <c r="H24" s="90"/>
    </row>
    <row r="25" spans="1:8" ht="24" customHeight="1" thickBot="1" x14ac:dyDescent="0.3">
      <c r="A25" s="104" t="s">
        <v>41</v>
      </c>
      <c r="B25" s="90"/>
      <c r="C25" s="99"/>
      <c r="D25" s="90"/>
      <c r="E25" s="63" t="s">
        <v>41</v>
      </c>
      <c r="F25" s="90"/>
      <c r="G25" s="99"/>
      <c r="H25" s="90"/>
    </row>
    <row r="26" spans="1:8" ht="24" customHeight="1" thickBot="1" x14ac:dyDescent="0.3">
      <c r="A26" s="104" t="s">
        <v>41</v>
      </c>
      <c r="B26" s="90"/>
      <c r="C26" s="99"/>
      <c r="D26" s="90"/>
      <c r="E26" s="63" t="s">
        <v>41</v>
      </c>
      <c r="F26" s="90"/>
      <c r="G26" s="99"/>
      <c r="H26" s="90"/>
    </row>
    <row r="27" spans="1:8" ht="15.75" customHeight="1" thickBot="1" x14ac:dyDescent="0.3">
      <c r="B27" s="102"/>
      <c r="C27" s="102"/>
    </row>
    <row r="28" spans="1:8" s="68" customFormat="1" ht="24" customHeight="1" thickBot="1" x14ac:dyDescent="0.3">
      <c r="A28" s="119" t="s">
        <v>93</v>
      </c>
      <c r="B28" s="120"/>
      <c r="C28" s="120"/>
      <c r="D28" s="120"/>
      <c r="E28" s="120"/>
      <c r="F28" s="120"/>
      <c r="G28" s="118"/>
      <c r="H28" s="115"/>
    </row>
    <row r="29" spans="1:8" ht="24" customHeight="1" thickBot="1" x14ac:dyDescent="0.3">
      <c r="A29" s="89"/>
      <c r="B29" s="111" t="s">
        <v>1</v>
      </c>
      <c r="C29" s="66" t="s">
        <v>0</v>
      </c>
      <c r="D29" s="96" t="s">
        <v>43</v>
      </c>
      <c r="E29" s="67" t="s">
        <v>1</v>
      </c>
      <c r="F29" s="88" t="s">
        <v>1</v>
      </c>
      <c r="G29" s="89" t="s">
        <v>0</v>
      </c>
      <c r="H29" s="96" t="s">
        <v>43</v>
      </c>
    </row>
    <row r="30" spans="1:8" ht="24" customHeight="1" thickBot="1" x14ac:dyDescent="0.3">
      <c r="A30" s="104" t="s">
        <v>41</v>
      </c>
      <c r="B30" s="90"/>
      <c r="C30" s="99"/>
      <c r="D30" s="90"/>
      <c r="E30" s="87" t="s">
        <v>41</v>
      </c>
      <c r="F30" s="90"/>
      <c r="G30" s="99"/>
      <c r="H30" s="90"/>
    </row>
    <row r="31" spans="1:8" ht="24" customHeight="1" thickBot="1" x14ac:dyDescent="0.3">
      <c r="A31" s="104" t="s">
        <v>41</v>
      </c>
      <c r="B31" s="90"/>
      <c r="C31" s="99"/>
      <c r="D31" s="90"/>
      <c r="E31" s="87" t="s">
        <v>41</v>
      </c>
      <c r="F31" s="90"/>
      <c r="G31" s="99"/>
      <c r="H31" s="90"/>
    </row>
    <row r="32" spans="1:8" ht="24" customHeight="1" thickBot="1" x14ac:dyDescent="0.3">
      <c r="A32" s="104" t="s">
        <v>41</v>
      </c>
      <c r="B32" s="90"/>
      <c r="C32" s="99"/>
      <c r="D32" s="90"/>
      <c r="E32" s="87" t="s">
        <v>41</v>
      </c>
      <c r="F32" s="90"/>
      <c r="G32" s="99"/>
      <c r="H32" s="90"/>
    </row>
    <row r="33" spans="1:9" ht="24" customHeight="1" thickBot="1" x14ac:dyDescent="0.3">
      <c r="A33" s="104" t="s">
        <v>41</v>
      </c>
      <c r="B33" s="90"/>
      <c r="C33" s="99"/>
      <c r="D33" s="90"/>
      <c r="E33" s="87" t="s">
        <v>41</v>
      </c>
      <c r="F33" s="90"/>
      <c r="G33" s="99"/>
      <c r="H33" s="90"/>
    </row>
    <row r="34" spans="1:9" ht="24" customHeight="1" thickBot="1" x14ac:dyDescent="0.3">
      <c r="A34" s="104" t="s">
        <v>41</v>
      </c>
      <c r="B34" s="90"/>
      <c r="C34" s="99"/>
      <c r="D34" s="90"/>
      <c r="E34" s="87" t="s">
        <v>41</v>
      </c>
      <c r="F34" s="90"/>
      <c r="G34" s="99"/>
      <c r="H34" s="90"/>
    </row>
    <row r="35" spans="1:9" ht="15.75" thickBot="1" x14ac:dyDescent="0.3"/>
    <row r="36" spans="1:9" ht="23.25" thickBot="1" x14ac:dyDescent="0.3">
      <c r="A36" s="229" t="s">
        <v>94</v>
      </c>
      <c r="B36" s="230"/>
      <c r="C36" s="230"/>
      <c r="D36" s="230"/>
      <c r="E36" s="230"/>
      <c r="F36" s="230"/>
      <c r="G36" s="231"/>
      <c r="H36" s="228"/>
    </row>
    <row r="37" spans="1:9" ht="24" customHeight="1" x14ac:dyDescent="0.25">
      <c r="A37" s="247"/>
      <c r="B37" s="248"/>
      <c r="C37" s="248"/>
      <c r="D37" s="248"/>
      <c r="E37" s="248"/>
      <c r="F37" s="248"/>
      <c r="G37" s="248"/>
      <c r="H37" s="249"/>
    </row>
    <row r="38" spans="1:9" ht="24" customHeight="1" x14ac:dyDescent="0.25">
      <c r="A38" s="250"/>
      <c r="B38" s="251"/>
      <c r="C38" s="251"/>
      <c r="D38" s="251"/>
      <c r="E38" s="251"/>
      <c r="F38" s="251"/>
      <c r="G38" s="251"/>
      <c r="H38" s="252"/>
    </row>
    <row r="39" spans="1:9" ht="24" customHeight="1" x14ac:dyDescent="0.25">
      <c r="A39" s="250"/>
      <c r="B39" s="251"/>
      <c r="C39" s="251"/>
      <c r="D39" s="251"/>
      <c r="E39" s="251"/>
      <c r="F39" s="251"/>
      <c r="G39" s="251"/>
      <c r="H39" s="252"/>
    </row>
    <row r="40" spans="1:9" ht="24" customHeight="1" x14ac:dyDescent="0.25">
      <c r="A40" s="250"/>
      <c r="B40" s="251"/>
      <c r="C40" s="251"/>
      <c r="D40" s="251"/>
      <c r="E40" s="251"/>
      <c r="F40" s="251"/>
      <c r="G40" s="251"/>
      <c r="H40" s="252"/>
    </row>
    <row r="41" spans="1:9" ht="24" customHeight="1" thickBot="1" x14ac:dyDescent="0.3">
      <c r="A41" s="253"/>
      <c r="B41" s="254"/>
      <c r="C41" s="254"/>
      <c r="D41" s="254"/>
      <c r="E41" s="254"/>
      <c r="F41" s="254"/>
      <c r="G41" s="254"/>
      <c r="H41" s="255"/>
    </row>
    <row r="42" spans="1:9" ht="15.75" thickBot="1" x14ac:dyDescent="0.3">
      <c r="A42" s="225"/>
      <c r="B42" s="225"/>
      <c r="C42" s="225"/>
      <c r="D42" s="225"/>
      <c r="E42" s="225"/>
      <c r="F42" s="225"/>
      <c r="G42" s="225"/>
      <c r="H42" s="225"/>
    </row>
    <row r="43" spans="1:9" ht="23.25" thickBot="1" x14ac:dyDescent="0.3">
      <c r="A43" s="229" t="s">
        <v>202</v>
      </c>
      <c r="B43" s="230"/>
      <c r="C43" s="230"/>
      <c r="D43" s="230"/>
      <c r="E43" s="230"/>
      <c r="F43" s="230"/>
      <c r="G43" s="231"/>
      <c r="H43" s="228"/>
    </row>
    <row r="44" spans="1:9" ht="23.25" customHeight="1" thickBot="1" x14ac:dyDescent="0.3">
      <c r="A44" s="233" t="s">
        <v>203</v>
      </c>
      <c r="B44" s="227"/>
      <c r="C44" s="227"/>
      <c r="D44" s="227"/>
      <c r="E44" s="227"/>
      <c r="F44" s="227"/>
      <c r="G44" s="227"/>
      <c r="H44" s="232"/>
      <c r="I44" s="116" t="s">
        <v>39</v>
      </c>
    </row>
    <row r="45" spans="1:9" ht="23.25" customHeight="1" thickBot="1" x14ac:dyDescent="0.3">
      <c r="A45" s="233" t="s">
        <v>204</v>
      </c>
      <c r="B45" s="227"/>
      <c r="C45" s="227"/>
      <c r="D45" s="227"/>
      <c r="E45" s="227"/>
      <c r="F45" s="227"/>
      <c r="G45" s="227"/>
      <c r="H45" s="232"/>
      <c r="I45" s="116"/>
    </row>
    <row r="46" spans="1:9" s="132" customFormat="1" x14ac:dyDescent="0.25">
      <c r="I46" s="261" t="s">
        <v>214</v>
      </c>
    </row>
    <row r="47" spans="1:9" s="246" customFormat="1" x14ac:dyDescent="0.25">
      <c r="I47" s="261" t="s">
        <v>215</v>
      </c>
    </row>
    <row r="48" spans="1:9" s="246" customFormat="1" x14ac:dyDescent="0.25">
      <c r="I48" s="261" t="s">
        <v>216</v>
      </c>
    </row>
    <row r="49" spans="9:9" s="132" customFormat="1" x14ac:dyDescent="0.25">
      <c r="I49" s="261" t="s">
        <v>212</v>
      </c>
    </row>
    <row r="50" spans="9:9" x14ac:dyDescent="0.25">
      <c r="I50" s="261" t="s">
        <v>210</v>
      </c>
    </row>
    <row r="51" spans="9:9" x14ac:dyDescent="0.25">
      <c r="I51" s="261" t="s">
        <v>211</v>
      </c>
    </row>
    <row r="52" spans="9:9" x14ac:dyDescent="0.25">
      <c r="I52" s="261" t="s">
        <v>128</v>
      </c>
    </row>
    <row r="53" spans="9:9" x14ac:dyDescent="0.25">
      <c r="I53" s="261" t="s">
        <v>129</v>
      </c>
    </row>
    <row r="54" spans="9:9" x14ac:dyDescent="0.25">
      <c r="I54" s="261" t="s">
        <v>47</v>
      </c>
    </row>
    <row r="55" spans="9:9" x14ac:dyDescent="0.25">
      <c r="I55" s="261" t="s">
        <v>48</v>
      </c>
    </row>
    <row r="56" spans="9:9" x14ac:dyDescent="0.25">
      <c r="I56" s="261" t="s">
        <v>49</v>
      </c>
    </row>
    <row r="57" spans="9:9" x14ac:dyDescent="0.25">
      <c r="I57" s="261" t="s">
        <v>50</v>
      </c>
    </row>
    <row r="58" spans="9:9" x14ac:dyDescent="0.25">
      <c r="I58" s="261" t="s">
        <v>51</v>
      </c>
    </row>
    <row r="59" spans="9:9" x14ac:dyDescent="0.25">
      <c r="I59" s="261" t="s">
        <v>52</v>
      </c>
    </row>
    <row r="60" spans="9:9" x14ac:dyDescent="0.25">
      <c r="I60" s="261" t="s">
        <v>53</v>
      </c>
    </row>
    <row r="61" spans="9:9" x14ac:dyDescent="0.25">
      <c r="I61" s="261" t="s">
        <v>54</v>
      </c>
    </row>
    <row r="62" spans="9:9" x14ac:dyDescent="0.25">
      <c r="I62" s="261" t="s">
        <v>55</v>
      </c>
    </row>
    <row r="63" spans="9:9" x14ac:dyDescent="0.25">
      <c r="I63" s="261" t="s">
        <v>56</v>
      </c>
    </row>
    <row r="64" spans="9:9" x14ac:dyDescent="0.25">
      <c r="I64" s="261" t="s">
        <v>57</v>
      </c>
    </row>
    <row r="65" spans="9:9" x14ac:dyDescent="0.25">
      <c r="I65" s="261" t="s">
        <v>58</v>
      </c>
    </row>
    <row r="66" spans="9:9" x14ac:dyDescent="0.25">
      <c r="I66" s="261" t="s">
        <v>59</v>
      </c>
    </row>
    <row r="67" spans="9:9" x14ac:dyDescent="0.25">
      <c r="I67" s="261" t="s">
        <v>217</v>
      </c>
    </row>
    <row r="68" spans="9:9" x14ac:dyDescent="0.25">
      <c r="I68" s="116" t="s">
        <v>35</v>
      </c>
    </row>
    <row r="69" spans="9:9" s="123" customFormat="1" x14ac:dyDescent="0.25"/>
    <row r="70" spans="9:9" s="123" customFormat="1" x14ac:dyDescent="0.25">
      <c r="I70" s="123" t="s">
        <v>120</v>
      </c>
    </row>
    <row r="71" spans="9:9" s="123" customFormat="1" x14ac:dyDescent="0.25">
      <c r="I71" s="123" t="s">
        <v>121</v>
      </c>
    </row>
    <row r="72" spans="9:9" s="123" customFormat="1" x14ac:dyDescent="0.25">
      <c r="I72" s="123" t="s">
        <v>122</v>
      </c>
    </row>
    <row r="73" spans="9:9" s="123" customFormat="1" x14ac:dyDescent="0.25">
      <c r="I73" s="123" t="s">
        <v>123</v>
      </c>
    </row>
    <row r="74" spans="9:9" s="123" customFormat="1" x14ac:dyDescent="0.25">
      <c r="I74" s="123" t="s">
        <v>124</v>
      </c>
    </row>
    <row r="75" spans="9:9" s="123" customFormat="1" x14ac:dyDescent="0.25">
      <c r="I75" s="123" t="s">
        <v>125</v>
      </c>
    </row>
    <row r="76" spans="9:9" s="123" customFormat="1" x14ac:dyDescent="0.25">
      <c r="I76" s="123" t="s">
        <v>126</v>
      </c>
    </row>
    <row r="77" spans="9:9" s="261" customFormat="1" x14ac:dyDescent="0.25">
      <c r="I77" s="262" t="s">
        <v>218</v>
      </c>
    </row>
    <row r="78" spans="9:9" s="261" customFormat="1" x14ac:dyDescent="0.25">
      <c r="I78" s="262" t="s">
        <v>219</v>
      </c>
    </row>
    <row r="79" spans="9:9" s="123" customFormat="1" x14ac:dyDescent="0.25">
      <c r="I79" s="123" t="s">
        <v>127</v>
      </c>
    </row>
    <row r="80" spans="9:9" x14ac:dyDescent="0.25">
      <c r="I80" s="116"/>
    </row>
    <row r="81" spans="9:9" x14ac:dyDescent="0.25">
      <c r="I81" s="116" t="s">
        <v>40</v>
      </c>
    </row>
    <row r="82" spans="9:9" x14ac:dyDescent="0.25">
      <c r="I82" s="116" t="s">
        <v>34</v>
      </c>
    </row>
    <row r="84" spans="9:9" x14ac:dyDescent="0.25">
      <c r="I84" s="121" t="s">
        <v>95</v>
      </c>
    </row>
    <row r="85" spans="9:9" x14ac:dyDescent="0.25">
      <c r="I85" s="121" t="s">
        <v>96</v>
      </c>
    </row>
    <row r="86" spans="9:9" x14ac:dyDescent="0.25">
      <c r="I86" s="121" t="s">
        <v>97</v>
      </c>
    </row>
    <row r="87" spans="9:9" x14ac:dyDescent="0.25">
      <c r="I87" s="121" t="s">
        <v>98</v>
      </c>
    </row>
    <row r="88" spans="9:9" x14ac:dyDescent="0.25">
      <c r="I88" s="121" t="s">
        <v>99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$I$82</formula1>
    </dataValidation>
    <dataValidation type="list" allowBlank="1" showInputMessage="1" showErrorMessage="1" sqref="F8">
      <formula1>$I$85:$I$88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2 F2:F3 F5 B5:B6">
      <formula1>B2</formula1>
    </dataValidation>
    <dataValidation type="list" allowBlank="1" showInputMessage="1" showErrorMessage="1" sqref="C17:C26 G30:G34 G17:G26 C30:C34">
      <formula1>$I$71:$I$79</formula1>
    </dataValidation>
    <dataValidation type="list" allowBlank="1" showInputMessage="1" sqref="D17:D26 H30:H34 D30:D34 H17:H26">
      <formula1>$I$46:$I$68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8.140625" customWidth="1"/>
  </cols>
  <sheetData>
    <row r="1" spans="1:7" s="123" customFormat="1" x14ac:dyDescent="0.25">
      <c r="A1" s="145"/>
      <c r="B1" s="145"/>
      <c r="C1" s="145"/>
      <c r="D1" s="145"/>
    </row>
    <row r="2" spans="1:7" s="123" customFormat="1" ht="38.25" x14ac:dyDescent="0.55000000000000004">
      <c r="A2" s="147" t="s">
        <v>106</v>
      </c>
      <c r="B2" s="147"/>
      <c r="C2" s="145"/>
      <c r="D2" s="145"/>
    </row>
    <row r="3" spans="1:7" s="132" customFormat="1" ht="26.25" x14ac:dyDescent="0.4">
      <c r="A3" s="148" t="s">
        <v>134</v>
      </c>
      <c r="B3" s="148" t="s">
        <v>173</v>
      </c>
      <c r="C3" s="145"/>
      <c r="D3" s="145"/>
    </row>
    <row r="4" spans="1:7" s="123" customFormat="1" ht="15.75" thickBot="1" x14ac:dyDescent="0.3">
      <c r="A4" s="145"/>
      <c r="B4" s="145"/>
      <c r="C4" s="145"/>
      <c r="D4" s="145"/>
    </row>
    <row r="5" spans="1:7" ht="24" customHeight="1" thickBot="1" x14ac:dyDescent="0.3">
      <c r="A5" s="186" t="s">
        <v>107</v>
      </c>
      <c r="B5" s="206"/>
      <c r="C5" s="206"/>
      <c r="D5" s="207"/>
      <c r="E5" s="128"/>
      <c r="F5" s="128"/>
      <c r="G5" s="128"/>
    </row>
    <row r="6" spans="1:7" ht="24" customHeight="1" thickBot="1" x14ac:dyDescent="0.3">
      <c r="A6" s="187" t="s">
        <v>108</v>
      </c>
      <c r="B6" s="187"/>
      <c r="C6" s="187" t="s">
        <v>112</v>
      </c>
      <c r="D6" s="200"/>
      <c r="E6" s="128"/>
      <c r="F6" s="128"/>
      <c r="G6" s="128"/>
    </row>
    <row r="7" spans="1:7" ht="24" customHeight="1" thickBot="1" x14ac:dyDescent="0.3">
      <c r="A7" s="204"/>
      <c r="B7" s="185" t="s">
        <v>131</v>
      </c>
      <c r="C7" s="184" t="s">
        <v>113</v>
      </c>
      <c r="D7" s="201"/>
      <c r="E7" s="128"/>
      <c r="F7" s="128"/>
      <c r="G7" s="128"/>
    </row>
    <row r="8" spans="1:7" ht="24" customHeight="1" thickBot="1" x14ac:dyDescent="0.3">
      <c r="A8" s="194"/>
      <c r="B8" s="208" t="s">
        <v>132</v>
      </c>
      <c r="C8" s="189"/>
      <c r="D8" s="202" t="s">
        <v>101</v>
      </c>
      <c r="E8" s="128"/>
      <c r="F8" s="128"/>
      <c r="G8" s="128"/>
    </row>
    <row r="9" spans="1:7" ht="24" customHeight="1" thickBot="1" x14ac:dyDescent="0.3">
      <c r="A9" s="187" t="s">
        <v>109</v>
      </c>
      <c r="B9" s="200"/>
      <c r="C9" s="205"/>
      <c r="D9" s="202" t="s">
        <v>102</v>
      </c>
      <c r="E9" s="128"/>
      <c r="F9" s="128"/>
      <c r="G9" s="128"/>
    </row>
    <row r="10" spans="1:7" ht="24" customHeight="1" thickBot="1" x14ac:dyDescent="0.3">
      <c r="A10" s="204"/>
      <c r="B10" s="209" t="s">
        <v>139</v>
      </c>
      <c r="C10" s="189"/>
      <c r="D10" s="193" t="s">
        <v>103</v>
      </c>
      <c r="E10" s="128"/>
      <c r="F10" s="128"/>
      <c r="G10" s="128"/>
    </row>
    <row r="11" spans="1:7" ht="24" customHeight="1" thickBot="1" x14ac:dyDescent="0.3">
      <c r="A11" s="187" t="s">
        <v>110</v>
      </c>
      <c r="B11" s="200"/>
      <c r="C11" s="195" t="s">
        <v>114</v>
      </c>
      <c r="D11" s="201"/>
      <c r="E11" s="128"/>
      <c r="F11" s="128"/>
      <c r="G11" s="128"/>
    </row>
    <row r="12" spans="1:7" ht="24" customHeight="1" thickBot="1" x14ac:dyDescent="0.3">
      <c r="A12" s="213" t="s">
        <v>111</v>
      </c>
      <c r="B12" s="218"/>
      <c r="C12" s="184"/>
      <c r="D12" s="202" t="s">
        <v>18</v>
      </c>
      <c r="E12" s="128"/>
      <c r="F12" s="128"/>
      <c r="G12" s="128"/>
    </row>
    <row r="13" spans="1:7" s="123" customFormat="1" ht="24" customHeight="1" thickBot="1" x14ac:dyDescent="0.3">
      <c r="A13" s="212"/>
      <c r="B13" s="214" t="s">
        <v>149</v>
      </c>
      <c r="C13" s="196"/>
      <c r="D13" s="202" t="s">
        <v>19</v>
      </c>
      <c r="E13" s="128"/>
      <c r="F13" s="128"/>
      <c r="G13" s="128"/>
    </row>
    <row r="14" spans="1:7" s="123" customFormat="1" ht="24" customHeight="1" thickBot="1" x14ac:dyDescent="0.3">
      <c r="A14" s="215"/>
      <c r="B14" s="214" t="s">
        <v>162</v>
      </c>
      <c r="C14" s="198"/>
      <c r="D14" s="203" t="s">
        <v>20</v>
      </c>
      <c r="E14" s="128"/>
      <c r="F14" s="128"/>
      <c r="G14" s="128"/>
    </row>
    <row r="15" spans="1:7" s="123" customFormat="1" ht="24" customHeight="1" thickBot="1" x14ac:dyDescent="0.3">
      <c r="A15" s="215"/>
      <c r="B15" s="214" t="s">
        <v>163</v>
      </c>
      <c r="C15" s="199" t="s">
        <v>115</v>
      </c>
      <c r="D15" s="200"/>
      <c r="E15" s="128"/>
      <c r="F15" s="128"/>
      <c r="G15" s="128"/>
    </row>
    <row r="16" spans="1:7" s="123" customFormat="1" ht="24" customHeight="1" thickBot="1" x14ac:dyDescent="0.3">
      <c r="A16" s="212"/>
      <c r="B16" s="214" t="s">
        <v>17</v>
      </c>
      <c r="C16" s="195" t="s">
        <v>116</v>
      </c>
      <c r="D16" s="201"/>
      <c r="E16" s="128"/>
      <c r="F16" s="128"/>
      <c r="G16" s="128"/>
    </row>
    <row r="17" spans="1:7" s="123" customFormat="1" ht="24" customHeight="1" thickBot="1" x14ac:dyDescent="0.3">
      <c r="A17" s="212"/>
      <c r="B17" s="214" t="s">
        <v>164</v>
      </c>
      <c r="C17" s="197"/>
      <c r="D17" s="202" t="s">
        <v>104</v>
      </c>
      <c r="E17" s="128"/>
      <c r="F17" s="128"/>
      <c r="G17" s="128"/>
    </row>
    <row r="18" spans="1:7" s="123" customFormat="1" ht="24" customHeight="1" thickBot="1" x14ac:dyDescent="0.3">
      <c r="A18" s="212"/>
      <c r="B18" s="214" t="s">
        <v>165</v>
      </c>
      <c r="C18" s="197"/>
      <c r="D18" s="202" t="s">
        <v>105</v>
      </c>
      <c r="E18" s="128"/>
      <c r="F18" s="128"/>
      <c r="G18" s="128"/>
    </row>
    <row r="19" spans="1:7" s="123" customFormat="1" ht="24" customHeight="1" thickBot="1" x14ac:dyDescent="0.3">
      <c r="A19" s="212"/>
      <c r="B19" s="214" t="s">
        <v>16</v>
      </c>
      <c r="C19" s="197"/>
      <c r="D19" s="202" t="s">
        <v>150</v>
      </c>
      <c r="E19" s="128"/>
      <c r="F19" s="128"/>
      <c r="G19" s="128"/>
    </row>
    <row r="20" spans="1:7" s="123" customFormat="1" ht="24" customHeight="1" thickBot="1" x14ac:dyDescent="0.3">
      <c r="A20" s="212"/>
      <c r="B20" s="214" t="s">
        <v>15</v>
      </c>
      <c r="C20" s="195" t="s">
        <v>117</v>
      </c>
      <c r="D20" s="201"/>
      <c r="E20" s="128"/>
      <c r="F20" s="128"/>
      <c r="G20" s="128"/>
    </row>
    <row r="21" spans="1:7" ht="24" customHeight="1" thickBot="1" x14ac:dyDescent="0.3">
      <c r="A21" s="217" t="s">
        <v>118</v>
      </c>
      <c r="B21" s="219"/>
      <c r="C21" s="210"/>
      <c r="D21" s="202" t="s">
        <v>144</v>
      </c>
      <c r="E21" s="128"/>
      <c r="F21" s="128"/>
      <c r="G21" s="128"/>
    </row>
    <row r="22" spans="1:7" s="123" customFormat="1" ht="24" customHeight="1" thickBot="1" x14ac:dyDescent="0.3">
      <c r="A22" s="212"/>
      <c r="B22" s="220" t="s">
        <v>166</v>
      </c>
      <c r="C22" s="236"/>
      <c r="D22" s="237" t="s">
        <v>205</v>
      </c>
      <c r="E22" s="128"/>
      <c r="F22" s="128"/>
      <c r="G22" s="128"/>
    </row>
    <row r="23" spans="1:7" s="123" customFormat="1" ht="24" customHeight="1" thickBot="1" x14ac:dyDescent="0.3">
      <c r="A23" s="215"/>
      <c r="B23" s="220" t="s">
        <v>167</v>
      </c>
      <c r="C23" s="234"/>
      <c r="D23" s="235" t="s">
        <v>145</v>
      </c>
      <c r="E23" s="128"/>
      <c r="F23" s="128"/>
      <c r="G23" s="128"/>
    </row>
    <row r="24" spans="1:7" s="162" customFormat="1" ht="24" customHeight="1" thickBot="1" x14ac:dyDescent="0.3">
      <c r="A24" s="212"/>
      <c r="B24" s="220" t="s">
        <v>168</v>
      </c>
      <c r="C24" s="234"/>
      <c r="D24" s="235" t="s">
        <v>146</v>
      </c>
      <c r="E24" s="163"/>
      <c r="F24" s="163"/>
      <c r="G24" s="163"/>
    </row>
    <row r="25" spans="1:7" s="159" customFormat="1" ht="24" customHeight="1" thickBot="1" x14ac:dyDescent="0.3">
      <c r="A25" s="212"/>
      <c r="B25" s="220" t="s">
        <v>169</v>
      </c>
      <c r="C25" s="234"/>
      <c r="D25" s="235" t="s">
        <v>26</v>
      </c>
      <c r="E25" s="161"/>
      <c r="F25" s="161"/>
      <c r="G25" s="161"/>
    </row>
    <row r="26" spans="1:7" s="159" customFormat="1" ht="24" customHeight="1" thickBot="1" x14ac:dyDescent="0.3">
      <c r="A26" s="212"/>
      <c r="B26" s="214" t="s">
        <v>170</v>
      </c>
      <c r="C26" s="234"/>
      <c r="D26" s="235" t="s">
        <v>27</v>
      </c>
      <c r="E26" s="161"/>
      <c r="F26" s="161"/>
      <c r="G26" s="161"/>
    </row>
    <row r="27" spans="1:7" s="159" customFormat="1" ht="24" customHeight="1" thickBot="1" x14ac:dyDescent="0.3">
      <c r="A27" s="221"/>
      <c r="B27" s="222" t="s">
        <v>151</v>
      </c>
      <c r="C27" s="234"/>
      <c r="D27" s="235" t="s">
        <v>28</v>
      </c>
      <c r="E27" s="161"/>
      <c r="F27" s="161"/>
      <c r="G27" s="161"/>
    </row>
    <row r="28" spans="1:7" s="159" customFormat="1" ht="24" customHeight="1" thickBot="1" x14ac:dyDescent="0.3">
      <c r="A28" s="216"/>
      <c r="B28" s="223" t="s">
        <v>152</v>
      </c>
      <c r="C28" s="211"/>
      <c r="D28" s="202" t="s">
        <v>147</v>
      </c>
      <c r="E28" s="161"/>
      <c r="F28" s="161"/>
      <c r="G28" s="161"/>
    </row>
    <row r="29" spans="1:7" s="159" customFormat="1" ht="24" customHeight="1" thickBot="1" x14ac:dyDescent="0.3">
      <c r="A29" s="212"/>
      <c r="B29" s="224" t="s">
        <v>153</v>
      </c>
      <c r="C29" s="211"/>
      <c r="D29" s="202" t="s">
        <v>29</v>
      </c>
      <c r="E29" s="161"/>
      <c r="F29" s="161"/>
      <c r="G29" s="161"/>
    </row>
    <row r="30" spans="1:7" s="159" customFormat="1" ht="24" customHeight="1" thickBot="1" x14ac:dyDescent="0.3">
      <c r="A30" s="123"/>
      <c r="B30" s="181"/>
      <c r="C30" s="180"/>
      <c r="D30" s="202" t="s">
        <v>143</v>
      </c>
      <c r="E30" s="161"/>
      <c r="F30" s="161"/>
      <c r="G30" s="161"/>
    </row>
    <row r="31" spans="1:7" s="159" customFormat="1" ht="24" customHeight="1" thickBot="1" x14ac:dyDescent="0.3">
      <c r="A31" s="123"/>
      <c r="B31" s="123"/>
      <c r="C31" s="187" t="s">
        <v>119</v>
      </c>
      <c r="D31" s="200"/>
      <c r="E31" s="161"/>
      <c r="F31" s="161"/>
      <c r="G31" s="161"/>
    </row>
    <row r="32" spans="1:7" s="159" customFormat="1" ht="24" customHeight="1" thickBot="1" x14ac:dyDescent="0.3">
      <c r="A32" s="123"/>
      <c r="B32" s="123"/>
      <c r="C32" s="204"/>
      <c r="D32" s="243" t="s">
        <v>206</v>
      </c>
      <c r="E32" s="161"/>
      <c r="F32" s="161"/>
      <c r="G32" s="161"/>
    </row>
    <row r="33" spans="2:4" s="123" customFormat="1" x14ac:dyDescent="0.25"/>
    <row r="34" spans="2:4" x14ac:dyDescent="0.25">
      <c r="B34" s="123"/>
      <c r="D34" s="123"/>
    </row>
    <row r="35" spans="2:4" x14ac:dyDescent="0.25">
      <c r="D35" s="123"/>
    </row>
    <row r="36" spans="2:4" s="123" customFormat="1" x14ac:dyDescent="0.25">
      <c r="B36"/>
    </row>
    <row r="37" spans="2:4" s="123" customFormat="1" x14ac:dyDescent="0.25">
      <c r="B37"/>
      <c r="D37"/>
    </row>
    <row r="44" spans="2:4" s="123" customFormat="1" x14ac:dyDescent="0.25">
      <c r="B44"/>
      <c r="D44"/>
    </row>
    <row r="45" spans="2:4" s="123" customFormat="1" x14ac:dyDescent="0.25">
      <c r="B45"/>
      <c r="D45"/>
    </row>
    <row r="46" spans="2:4" s="123" customFormat="1" x14ac:dyDescent="0.25">
      <c r="B46"/>
      <c r="D46"/>
    </row>
    <row r="47" spans="2:4" s="123" customFormat="1" x14ac:dyDescent="0.25">
      <c r="B47"/>
      <c r="D47"/>
    </row>
    <row r="48" spans="2:4" s="123" customFormat="1" x14ac:dyDescent="0.25">
      <c r="B48"/>
      <c r="D48"/>
    </row>
    <row r="49" spans="2:4" s="123" customFormat="1" x14ac:dyDescent="0.25">
      <c r="B49"/>
      <c r="D49"/>
    </row>
    <row r="50" spans="2:4" s="123" customFormat="1" x14ac:dyDescent="0.25">
      <c r="B50"/>
      <c r="D50"/>
    </row>
    <row r="51" spans="2:4" s="123" customFormat="1" x14ac:dyDescent="0.25">
      <c r="B51"/>
      <c r="D51"/>
    </row>
    <row r="52" spans="2:4" s="123" customFormat="1" x14ac:dyDescent="0.25">
      <c r="B52"/>
      <c r="D52"/>
    </row>
    <row r="53" spans="2:4" s="123" customFormat="1" x14ac:dyDescent="0.25">
      <c r="B53"/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2013-04-25T19:09:26Z</cp:lastPrinted>
  <dcterms:created xsi:type="dcterms:W3CDTF">2012-09-26T18:03:09Z</dcterms:created>
  <dcterms:modified xsi:type="dcterms:W3CDTF">2014-06-12T16:49:10Z</dcterms:modified>
</cp:coreProperties>
</file>