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180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<sst xmlns="http://schemas.openxmlformats.org/spreadsheetml/2006/main" count="207" uniqueCount="188">
  <si>
    <t>GRADUATION CHECKLIST</t>
  </si>
  <si>
    <t>ARKANSAS STATE UNIVERSITY</t>
  </si>
  <si>
    <t>(Last, First, Middle)</t>
  </si>
  <si>
    <t>COMM HRS:</t>
  </si>
  <si>
    <t>GENERAL EDUCATION REQUIREMENTS:</t>
  </si>
  <si>
    <t>Gr</t>
  </si>
  <si>
    <t>Hr</t>
  </si>
  <si>
    <t>MATH 1023 College Algebra</t>
  </si>
  <si>
    <t>PE 1002 Concepts of Fitness</t>
  </si>
  <si>
    <t>HIST 1023 World Civilization since 1660</t>
  </si>
  <si>
    <t>GEOG 2613 Introduction to Geography</t>
  </si>
  <si>
    <t>FINAL GRADUATION CHECKOUT</t>
  </si>
  <si>
    <t>YES</t>
  </si>
  <si>
    <t>NO</t>
  </si>
  <si>
    <t>1.  Gen Ed Requirements completed</t>
  </si>
  <si>
    <t>3.  HIST 2763, HIST 2773 or POSC 2103</t>
  </si>
  <si>
    <t xml:space="preserve">4.  At least 32 resident hours, </t>
  </si>
  <si>
    <t>2.  English Proficiency (check Bulletin</t>
  </si>
  <si>
    <t xml:space="preserve">     for requirements)</t>
  </si>
  <si>
    <t xml:space="preserve">     18 of the last 24 hours attempted</t>
  </si>
  <si>
    <t xml:space="preserve">5.  No more than 25% of hours earned </t>
  </si>
  <si>
    <t xml:space="preserve">     thru credit by exam, correspondence, </t>
  </si>
  <si>
    <t xml:space="preserve">     military service, or USAFI courses</t>
  </si>
  <si>
    <t xml:space="preserve">6.  At least 57 hours from an accredited </t>
  </si>
  <si>
    <t xml:space="preserve">     senior institution</t>
  </si>
  <si>
    <t xml:space="preserve">7.  ASU Bulletin not more than seven (7) </t>
  </si>
  <si>
    <t xml:space="preserve">     years old</t>
  </si>
  <si>
    <t>8.  “Intent to Graduate” form filed</t>
  </si>
  <si>
    <t>9.  Resume on file with Department</t>
  </si>
  <si>
    <t>10.  College Exit Survey completed and</t>
  </si>
  <si>
    <t xml:space="preserve">       on file with Department/College</t>
  </si>
  <si>
    <t>11.  Department Information Sheet</t>
  </si>
  <si>
    <t xml:space="preserve">       completed and on file w/Department</t>
  </si>
  <si>
    <t>13.  Minimum 2.00 GPA in major</t>
  </si>
  <si>
    <t>14.  Minimum 2.00 GPA in minor</t>
  </si>
  <si>
    <t>15.  Minimum 2.00 GPA overall</t>
  </si>
  <si>
    <t>16.  Minor requirements</t>
  </si>
  <si>
    <t>17.  Major requirements</t>
  </si>
  <si>
    <t>18.  125 acceptable degree hours</t>
  </si>
  <si>
    <t>RTV CORE COURSES</t>
  </si>
  <si>
    <t>RTV 2003 News Writing</t>
  </si>
  <si>
    <t>RTV 3363 Communications Research</t>
  </si>
  <si>
    <t>RTV 4073 Communications Law &amp; Ethics</t>
  </si>
  <si>
    <t>RTV 4313 Electronic Media Management</t>
  </si>
  <si>
    <t xml:space="preserve">RTV 3003 Reporting/Electronic Media </t>
  </si>
  <si>
    <t>RTV EMPHASIS AREA REQUIREMENTS   (choose one)</t>
  </si>
  <si>
    <t>RTV 4323 News Production &amp; Performance</t>
  </si>
  <si>
    <t>RTV 3333 RTV Advertising and Sales</t>
  </si>
  <si>
    <t>RTV 4353 Corporate Media Production</t>
  </si>
  <si>
    <t>RTV 4373 Internet Communications</t>
  </si>
  <si>
    <t>OTHER NON-COMM ELECTIVES</t>
  </si>
  <si>
    <t>DATE</t>
  </si>
  <si>
    <t>STUDENT’S SIGNATURE</t>
  </si>
  <si>
    <t xml:space="preserve">ADVISOR’S SIGNATURE                                          </t>
  </si>
  <si>
    <t xml:space="preserve">DEAN’S SIGNATURE                                             </t>
  </si>
  <si>
    <t xml:space="preserve">CHAIR'S SIGNATURE                                             </t>
  </si>
  <si>
    <t>RTV 4363 Multimedia Production Tech</t>
  </si>
  <si>
    <t>(80 required)</t>
  </si>
  <si>
    <t>(125 required)</t>
  </si>
  <si>
    <t>(45 required)</t>
  </si>
  <si>
    <t>(65 required)</t>
  </si>
  <si>
    <t xml:space="preserve">          GRADUATING UNDER</t>
  </si>
  <si>
    <t>BULLETIN</t>
  </si>
  <si>
    <t>GR</t>
  </si>
  <si>
    <t>HR</t>
  </si>
  <si>
    <t xml:space="preserve">NAME: </t>
  </si>
  <si>
    <t xml:space="preserve">MAJOR: </t>
  </si>
  <si>
    <t xml:space="preserve">MINOR: </t>
  </si>
  <si>
    <t xml:space="preserve">ADVISOR: </t>
  </si>
  <si>
    <t xml:space="preserve">EMPHASIS: </t>
  </si>
  <si>
    <t xml:space="preserve">12.  Minimum 2.00 GPA at ASU </t>
  </si>
  <si>
    <t>COLLEGE OF COMMUNICATIONS</t>
  </si>
  <si>
    <t xml:space="preserve">HRS OUTSIDE COMM: </t>
  </si>
  <si>
    <t xml:space="preserve">TOTAL: </t>
  </si>
  <si>
    <t xml:space="preserve">JR/SR HRS: </t>
  </si>
  <si>
    <t>COMMUNICATION (both of the following)</t>
  </si>
  <si>
    <t>CRITICAL THINKING (one of the following)</t>
  </si>
  <si>
    <t>PHIL 1503 Logic and Practical Reasoning</t>
  </si>
  <si>
    <t>UNDERSTANDING GLOBAL ISSUES (one of the following)</t>
  </si>
  <si>
    <t>ANTH 2233 Introduction to Cultural Anthropology</t>
  </si>
  <si>
    <t xml:space="preserve"> At least one must be a fine arts course.</t>
  </si>
  <si>
    <t xml:space="preserve"> At least one must be a humanities course.</t>
  </si>
  <si>
    <t>Fine Arts:</t>
  </si>
  <si>
    <t>Humanities:</t>
  </si>
  <si>
    <t xml:space="preserve">SCIENCE </t>
  </si>
  <si>
    <t>Life Sciences (one of the following w/lab)</t>
  </si>
  <si>
    <t>Physical Sciences (one of the following w/lab)</t>
  </si>
  <si>
    <t>Currently enrolled in:</t>
  </si>
  <si>
    <t>CHEM 1013 Gen Chemistry I &amp; CHEM 1011</t>
  </si>
  <si>
    <t>PHYS 2054 General Physics I</t>
  </si>
  <si>
    <t>(1) Total General Education</t>
  </si>
  <si>
    <t>ENG 2013 Intro/Literature Western World II</t>
  </si>
  <si>
    <t>BIOL 1063 People &amp; Environment &amp; BIOL 1001</t>
  </si>
  <si>
    <t>SOCIAL SCIENCES (three of the following)</t>
  </si>
  <si>
    <t>RTV</t>
  </si>
  <si>
    <t>GEOL 1003 Environ Geology &amp; GEOL1001</t>
  </si>
  <si>
    <t>PHYS 1103 Intro Space Sci &amp; PHYS 1101</t>
  </si>
  <si>
    <t>BIOL 1033 Biology of Sex &amp; BIOL 1001</t>
  </si>
  <si>
    <t>BIOL 1043 Plants and People &amp; BIOL 1001</t>
  </si>
  <si>
    <t>MUS 2503 Fine Arts Music</t>
  </si>
  <si>
    <t>THEA 2503 Fine Arts Theater</t>
  </si>
  <si>
    <t>DEPARTMENT OF RADIO-TELEVISION</t>
  </si>
  <si>
    <t xml:space="preserve">SID: </t>
  </si>
  <si>
    <t>ELECTIVES--LAS Hours</t>
  </si>
  <si>
    <r>
      <t>POSC 1003 Introduction to Politics</t>
    </r>
  </si>
  <si>
    <t>(2) Total RTV HOURS</t>
  </si>
  <si>
    <t>(3) TOTAL MINOR HOURS</t>
  </si>
  <si>
    <t>(4) LAS ELECTIVE HOURS</t>
  </si>
  <si>
    <t>(5) NON-COMM ELECTIVES</t>
  </si>
  <si>
    <t>TOTAL HOURS (1+2+3+4+5)</t>
  </si>
  <si>
    <t xml:space="preserve"> A course may be counted in satisfaction of only one area.  </t>
  </si>
  <si>
    <t>No more than two selections may have the same prefix with the exception of English (ENG)</t>
  </si>
  <si>
    <t xml:space="preserve"> LAS HRS:</t>
  </si>
  <si>
    <r>
      <t xml:space="preserve">PHIL 1103 Intro to Philosophy     </t>
    </r>
    <r>
      <rPr>
        <b/>
        <sz val="6"/>
        <rFont val="Arial"/>
        <family val="2"/>
      </rPr>
      <t>(count only once)</t>
    </r>
  </si>
  <si>
    <r>
      <t xml:space="preserve">PHIL 1103 Intro to Philosophy   </t>
    </r>
    <r>
      <rPr>
        <b/>
        <sz val="6"/>
        <rFont val="Arial"/>
        <family val="2"/>
      </rPr>
      <t xml:space="preserve"> (count only once)</t>
    </r>
  </si>
  <si>
    <t>At least one course must be selected from HIST 2763, HIST 2773,  or POSC 2103</t>
  </si>
  <si>
    <t>COMM/Math/Critical Thinking blocks must be completed by 45 hours</t>
  </si>
  <si>
    <t>Science block should be completed by 60 hours</t>
  </si>
  <si>
    <t>*Broadcast News emphasis area requires a minor in liberal arts and sciences (LAS)</t>
  </si>
  <si>
    <t>Production (Video-Audio option)</t>
  </si>
  <si>
    <t>Production (New Media option)</t>
  </si>
  <si>
    <t>ECON 2333 Economic Issues &amp; Concepts</t>
  </si>
  <si>
    <t xml:space="preserve">ENG 1003 Composition I  </t>
  </si>
  <si>
    <t>RTV 3024 Video Production</t>
  </si>
  <si>
    <t>RTV 3034 Video Post Production</t>
  </si>
  <si>
    <t>RTV 2024 Audio Production</t>
  </si>
  <si>
    <t xml:space="preserve">Broadcast Journalism* </t>
  </si>
  <si>
    <t>RTV 3103 Electronic News Gathering</t>
  </si>
  <si>
    <t>Two of the following:</t>
  </si>
  <si>
    <t xml:space="preserve">     RTV 3343 Advanced Radio Practicum</t>
  </si>
  <si>
    <t xml:space="preserve">     RTV/JOUR 4053 Public Affairs Reporting</t>
  </si>
  <si>
    <t xml:space="preserve">     RTV 4443 Internship</t>
  </si>
  <si>
    <t xml:space="preserve">     JOUR 4083 Sports, Business, Opinion Writing</t>
  </si>
  <si>
    <t>Electronic Media Sales and Promotion</t>
  </si>
  <si>
    <t>JOUR 3023 Principles of Advertising</t>
  </si>
  <si>
    <t>One of the following:</t>
  </si>
  <si>
    <t xml:space="preserve">     PR 3003 Principles of Public Relations</t>
  </si>
  <si>
    <t xml:space="preserve">     JOUR 3033 Advertising Copywriting</t>
  </si>
  <si>
    <t xml:space="preserve">     JOUR 4003 Media Planning</t>
  </si>
  <si>
    <t xml:space="preserve">     JOUR 4113 Integrated Comm Strategies</t>
  </si>
  <si>
    <t>RTV 3343 Advanced Radio Practicum</t>
  </si>
  <si>
    <t>(42 required)</t>
  </si>
  <si>
    <t>RTV/JOUR elective (3 hrs)</t>
  </si>
  <si>
    <t>RTV 3013 Promotional Writing/Electronic Media</t>
  </si>
  <si>
    <t xml:space="preserve">     RTV 3673 Seminar in Digital Media &amp; Design</t>
  </si>
  <si>
    <t xml:space="preserve">     JOUR 3043 Photography</t>
  </si>
  <si>
    <t xml:space="preserve">     JOUR 3673 Desktop Pub &amp; Publication Design</t>
  </si>
  <si>
    <t xml:space="preserve">     RTV 4673 Adv Apps Digital Media/Design</t>
  </si>
  <si>
    <t>46-49 hours</t>
  </si>
  <si>
    <t>NRS 2203 Basic Human Nutrition</t>
  </si>
  <si>
    <t>HEALTH &amp; WELLNESS (one of the following)</t>
  </si>
  <si>
    <t>MATHEMATICS</t>
  </si>
  <si>
    <r>
      <t>RTV 4383 Advanced TV Prod</t>
    </r>
    <r>
      <rPr>
        <b/>
        <sz val="6"/>
        <rFont val="Arial"/>
        <family val="2"/>
      </rPr>
      <t xml:space="preserve"> (may repeat once)</t>
    </r>
  </si>
  <si>
    <t>At least one HIST course MUST be selected from Understanding Global Issues or Social Science</t>
  </si>
  <si>
    <t>http://www.clt.astate.edu/advising/Gen%20ed%202005-2006.doc</t>
  </si>
  <si>
    <t>AGRI 2243 Feeding the Planet</t>
  </si>
  <si>
    <t>AGEC 1003  Intro to Ag Business</t>
  </si>
  <si>
    <t>CS  2173 (ME) intro to Structured Programming</t>
  </si>
  <si>
    <t>ENG 3013 (CE) Practical Writing</t>
  </si>
  <si>
    <t>ENG 3043 (CE) Technical Writing</t>
  </si>
  <si>
    <t>ENG 4703 (CE) Persuasive Writing</t>
  </si>
  <si>
    <t>STAT 3233 (ME) Applied Statistics</t>
  </si>
  <si>
    <t>A Gen Ed course or one of the following:</t>
  </si>
  <si>
    <t>Revised: Nov 4, 2005</t>
  </si>
  <si>
    <t>ARTS &amp; HUMANITIES (three courses/9 hrs. from this section)</t>
  </si>
  <si>
    <t xml:space="preserve">&gt; history course (prefix HIST not POSC or other)  as part of the General </t>
  </si>
  <si>
    <t>&gt; Curriculum.</t>
  </si>
  <si>
    <t>&gt; The general education curriculum  requires students to have one</t>
  </si>
  <si>
    <r>
      <t xml:space="preserve">RTV/JOUR 1003 </t>
    </r>
    <r>
      <rPr>
        <b/>
        <u val="single"/>
        <sz val="8"/>
        <color indexed="10"/>
        <rFont val="Arial"/>
        <family val="0"/>
      </rPr>
      <t>cannot</t>
    </r>
    <r>
      <rPr>
        <sz val="8"/>
        <color indexed="10"/>
        <rFont val="Arial"/>
        <family val="0"/>
      </rPr>
      <t xml:space="preserve"> count as an enhancement</t>
    </r>
  </si>
  <si>
    <t>ENG 1013 Composition II</t>
  </si>
  <si>
    <t>PHSC 1203 Physical Sci &amp; lab</t>
  </si>
  <si>
    <t>HIST 2773 The United States since 1876</t>
  </si>
  <si>
    <t>ART 2503 Fine Arts Visual</t>
  </si>
  <si>
    <r>
      <t xml:space="preserve">ENHANCEMENTS </t>
    </r>
    <r>
      <rPr>
        <sz val="7"/>
        <rFont val="Arial"/>
        <family val="2"/>
      </rPr>
      <t>(3 - 6 Hrs as req. by student's AAGE scores)</t>
    </r>
  </si>
  <si>
    <t xml:space="preserve">PSY 2013 Intro to Psychology    </t>
  </si>
  <si>
    <t>06-07</t>
  </si>
  <si>
    <t>RTV/JOUR  JOUR 3043 Photography</t>
  </si>
  <si>
    <t>RTV/JOUR RTV 3303 Dev Motion Picture</t>
  </si>
  <si>
    <r>
      <t>Graduation Date:</t>
    </r>
    <r>
      <rPr>
        <b/>
        <u val="single"/>
        <sz val="10"/>
        <rFont val="Arial"/>
        <family val="2"/>
      </rPr>
      <t xml:space="preserve">      </t>
    </r>
  </si>
  <si>
    <t xml:space="preserve">SCOM 1203 Oral Communication           </t>
  </si>
  <si>
    <t xml:space="preserve">HIST 1013 World Civilization to 1660           </t>
  </si>
  <si>
    <t xml:space="preserve">BIOL 1003 Biological Science &amp; lab      </t>
  </si>
  <si>
    <t xml:space="preserve">ENG 2003 Intro/Lit Western World I         </t>
  </si>
  <si>
    <t xml:space="preserve">RTV 1003 Mass Comm in Modern Society   </t>
  </si>
  <si>
    <t xml:space="preserve">ECON 2313 Prin of Macroeconomics    </t>
  </si>
  <si>
    <t xml:space="preserve">HIST 2763 The United States to 1876   </t>
  </si>
  <si>
    <t xml:space="preserve">POSC 2103 Intro to US Government    </t>
  </si>
  <si>
    <t xml:space="preserve">SOC 2213 Intro to Sociology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</si>
</sst>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0"/>
    </font>
    <font>
      <b/>
      <u val="single"/>
      <sz val="8"/>
      <color indexed="10"/>
      <name val="Arial"/>
      <family val="0"/>
    </font>
    <font>
      <u val="single"/>
      <sz val="8"/>
      <color indexed="10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right"/>
    </xf>
    <xf numFmtId="49" fontId="2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" fontId="1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8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14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53" applyAlignment="1" applyProtection="1">
      <alignment/>
      <protection/>
    </xf>
    <xf numFmtId="49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t.astate.edu/advising/Gen%20ed%202005-2006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00">
      <selection activeCell="C127" sqref="C127"/>
    </sheetView>
  </sheetViews>
  <sheetFormatPr defaultColWidth="9.140625" defaultRowHeight="12.75"/>
  <cols>
    <col min="1" max="1" width="11.7109375" style="0" bestFit="1" customWidth="1"/>
    <col min="3" max="3" width="13.00390625" style="0" customWidth="1"/>
    <col min="4" max="4" width="9.00390625" style="3" customWidth="1"/>
    <col min="5" max="5" width="7.7109375" style="3" customWidth="1"/>
    <col min="6" max="6" width="6.8515625" style="0" customWidth="1"/>
    <col min="9" max="9" width="11.00390625" style="0" customWidth="1"/>
    <col min="10" max="11" width="7.7109375" style="0" customWidth="1"/>
    <col min="12" max="12" width="9.140625" style="144" customWidth="1"/>
  </cols>
  <sheetData>
    <row r="1" spans="1:16" ht="12.75">
      <c r="A1" s="153"/>
      <c r="K1" s="113" t="s">
        <v>178</v>
      </c>
      <c r="L1" s="129"/>
      <c r="M1" s="129"/>
      <c r="N1" s="129"/>
      <c r="O1" s="129"/>
      <c r="P1" s="129"/>
    </row>
    <row r="2" spans="1:16" ht="12.75">
      <c r="A2" s="26" t="s">
        <v>0</v>
      </c>
      <c r="B2" s="27"/>
      <c r="C2" s="27"/>
      <c r="D2" s="28"/>
      <c r="E2" s="28"/>
      <c r="F2" s="28"/>
      <c r="G2" s="27"/>
      <c r="I2" s="27"/>
      <c r="J2" s="27"/>
      <c r="K2" s="72" t="s">
        <v>1</v>
      </c>
      <c r="L2" s="129"/>
      <c r="M2" s="129"/>
      <c r="N2" s="129"/>
      <c r="O2" s="129"/>
      <c r="P2" s="129"/>
    </row>
    <row r="3" spans="1:16" ht="12.75">
      <c r="A3" s="26" t="s">
        <v>101</v>
      </c>
      <c r="B3" s="27"/>
      <c r="C3" s="27"/>
      <c r="D3" s="28"/>
      <c r="E3" s="28"/>
      <c r="F3" s="28"/>
      <c r="I3" s="27"/>
      <c r="J3" s="27"/>
      <c r="K3" s="72" t="s">
        <v>71</v>
      </c>
      <c r="L3" s="129"/>
      <c r="M3" s="129"/>
      <c r="N3" s="129"/>
      <c r="O3" s="129"/>
      <c r="P3" s="129"/>
    </row>
    <row r="4" spans="1:16" ht="12.75">
      <c r="A4" s="139"/>
      <c r="B4" s="30"/>
      <c r="C4" s="30"/>
      <c r="D4" s="31"/>
      <c r="E4" s="31"/>
      <c r="F4" s="31"/>
      <c r="G4" s="30"/>
      <c r="H4" s="30"/>
      <c r="I4" s="30"/>
      <c r="J4" s="30"/>
      <c r="K4" s="30"/>
      <c r="L4" s="148"/>
      <c r="M4" s="129"/>
      <c r="N4" s="129"/>
      <c r="O4" s="129"/>
      <c r="P4" s="129"/>
    </row>
    <row r="5" spans="1:16" ht="12.75">
      <c r="A5" s="32" t="s">
        <v>65</v>
      </c>
      <c r="B5" s="90"/>
      <c r="C5" s="25"/>
      <c r="D5" s="19"/>
      <c r="E5" s="19"/>
      <c r="F5" s="25"/>
      <c r="G5" s="27"/>
      <c r="H5" s="32" t="s">
        <v>102</v>
      </c>
      <c r="I5" s="90"/>
      <c r="J5" s="25"/>
      <c r="K5" s="25"/>
      <c r="L5" s="154"/>
      <c r="M5" s="129"/>
      <c r="N5" s="129"/>
      <c r="O5" s="129"/>
      <c r="P5" s="129"/>
    </row>
    <row r="6" spans="1:16" ht="12.75">
      <c r="A6" s="33"/>
      <c r="B6" s="34" t="s">
        <v>2</v>
      </c>
      <c r="C6" s="27"/>
      <c r="D6" s="28"/>
      <c r="E6" s="28"/>
      <c r="F6" s="27"/>
      <c r="G6" s="27"/>
      <c r="H6" s="27"/>
      <c r="I6" s="27"/>
      <c r="J6" s="27"/>
      <c r="K6" s="27"/>
      <c r="L6" s="129"/>
      <c r="M6" s="129"/>
      <c r="N6" s="129"/>
      <c r="O6" s="129"/>
      <c r="P6" s="129"/>
    </row>
    <row r="7" spans="1:16" ht="12.75">
      <c r="A7" s="32" t="s">
        <v>66</v>
      </c>
      <c r="B7" s="90" t="s">
        <v>94</v>
      </c>
      <c r="C7" s="32" t="s">
        <v>69</v>
      </c>
      <c r="D7" s="152"/>
      <c r="E7" s="19"/>
      <c r="F7" s="25"/>
      <c r="G7" s="25"/>
      <c r="H7" s="32" t="s">
        <v>67</v>
      </c>
      <c r="I7" s="90"/>
      <c r="J7" s="25"/>
      <c r="K7" s="25"/>
      <c r="L7" s="145"/>
      <c r="M7" s="129"/>
      <c r="N7" s="129"/>
      <c r="O7" s="129"/>
      <c r="P7" s="129"/>
    </row>
    <row r="8" spans="1:16" ht="12.75">
      <c r="A8" s="35"/>
      <c r="B8" s="35"/>
      <c r="C8" s="35"/>
      <c r="D8" s="36"/>
      <c r="E8" s="36"/>
      <c r="F8" s="35"/>
      <c r="G8" s="35"/>
      <c r="H8" s="35"/>
      <c r="I8" s="35"/>
      <c r="J8" s="35"/>
      <c r="K8" s="35"/>
      <c r="L8" s="129"/>
      <c r="M8" s="129"/>
      <c r="N8" s="129"/>
      <c r="O8" s="129"/>
      <c r="P8" s="129"/>
    </row>
    <row r="9" spans="1:16" ht="12.75">
      <c r="A9" s="74"/>
      <c r="B9" s="73" t="s">
        <v>72</v>
      </c>
      <c r="C9" s="17">
        <f>SUM(K30+K72+K90+K108)</f>
        <v>0</v>
      </c>
      <c r="D9" s="11" t="s">
        <v>3</v>
      </c>
      <c r="E9" s="17">
        <f>E118</f>
        <v>0</v>
      </c>
      <c r="F9" s="73" t="s">
        <v>73</v>
      </c>
      <c r="G9" s="12">
        <f>K110</f>
        <v>0</v>
      </c>
      <c r="H9" s="73" t="s">
        <v>74</v>
      </c>
      <c r="I9" s="12"/>
      <c r="J9" s="73" t="s">
        <v>112</v>
      </c>
      <c r="K9" s="123">
        <f>K30+K90</f>
        <v>0</v>
      </c>
      <c r="L9" s="129"/>
      <c r="M9" s="129"/>
      <c r="N9" s="129"/>
      <c r="O9" s="129"/>
      <c r="P9" s="129"/>
    </row>
    <row r="10" spans="2:16" s="4" customFormat="1" ht="11.25">
      <c r="B10" s="15"/>
      <c r="C10" s="14" t="s">
        <v>57</v>
      </c>
      <c r="D10" s="16"/>
      <c r="E10" s="16" t="s">
        <v>141</v>
      </c>
      <c r="G10" s="14" t="s">
        <v>58</v>
      </c>
      <c r="I10" s="14" t="s">
        <v>59</v>
      </c>
      <c r="K10" s="115" t="s">
        <v>60</v>
      </c>
      <c r="L10" s="129"/>
      <c r="M10" s="128"/>
      <c r="N10" s="128"/>
      <c r="O10" s="128"/>
      <c r="P10" s="128"/>
    </row>
    <row r="11" spans="4:16" s="1" customFormat="1" ht="11.25">
      <c r="D11" s="2"/>
      <c r="E11" s="2"/>
      <c r="L11" s="129"/>
      <c r="M11" s="128"/>
      <c r="N11" s="128"/>
      <c r="O11" s="128"/>
      <c r="P11" s="128"/>
    </row>
    <row r="12" spans="1:16" s="1" customFormat="1" ht="11.25">
      <c r="A12" s="21" t="s">
        <v>68</v>
      </c>
      <c r="B12" s="7"/>
      <c r="C12" s="7"/>
      <c r="D12" s="20"/>
      <c r="E12" s="20"/>
      <c r="H12" s="1" t="s">
        <v>61</v>
      </c>
      <c r="J12" s="19" t="s">
        <v>175</v>
      </c>
      <c r="K12" s="1" t="s">
        <v>62</v>
      </c>
      <c r="L12" s="129"/>
      <c r="M12" s="128"/>
      <c r="N12" s="128"/>
      <c r="O12" s="128"/>
      <c r="P12" s="128"/>
    </row>
    <row r="13" spans="1:16" s="1" customFormat="1" ht="11.25">
      <c r="A13" s="21"/>
      <c r="B13" s="8"/>
      <c r="C13" s="8"/>
      <c r="D13" s="127"/>
      <c r="E13" s="127"/>
      <c r="J13" s="36"/>
      <c r="L13" s="129"/>
      <c r="M13" s="128"/>
      <c r="N13" s="128"/>
      <c r="O13" s="128"/>
      <c r="P13" s="128"/>
    </row>
    <row r="14" spans="1:16" ht="12.75">
      <c r="A14" s="35" t="s">
        <v>4</v>
      </c>
      <c r="B14" s="116"/>
      <c r="C14" s="116"/>
      <c r="D14" s="75"/>
      <c r="E14" s="115"/>
      <c r="G14" s="35" t="s">
        <v>93</v>
      </c>
      <c r="H14" s="76"/>
      <c r="I14" s="76"/>
      <c r="J14" s="111"/>
      <c r="K14" s="110"/>
      <c r="L14" s="129"/>
      <c r="M14" s="129"/>
      <c r="N14" s="129"/>
      <c r="O14" s="129"/>
      <c r="P14" s="129"/>
    </row>
    <row r="15" spans="2:16" ht="12.75">
      <c r="B15" s="116"/>
      <c r="C15" s="116"/>
      <c r="D15" s="78"/>
      <c r="E15" s="118" t="s">
        <v>116</v>
      </c>
      <c r="G15" s="124" t="s">
        <v>115</v>
      </c>
      <c r="H15" s="76"/>
      <c r="I15" s="76"/>
      <c r="J15" s="111"/>
      <c r="K15" s="110"/>
      <c r="L15" s="129"/>
      <c r="M15" s="129"/>
      <c r="N15" s="129"/>
      <c r="O15" s="129"/>
      <c r="P15" s="129"/>
    </row>
    <row r="16" spans="1:16" ht="12.75">
      <c r="A16" s="25" t="s">
        <v>75</v>
      </c>
      <c r="B16" s="48"/>
      <c r="C16" s="49"/>
      <c r="D16" s="43" t="s">
        <v>5</v>
      </c>
      <c r="E16" s="6" t="s">
        <v>6</v>
      </c>
      <c r="G16" s="89" t="s">
        <v>184</v>
      </c>
      <c r="H16" s="85"/>
      <c r="I16" s="88"/>
      <c r="J16" s="22"/>
      <c r="K16" s="22"/>
      <c r="L16" s="129" t="s">
        <v>167</v>
      </c>
      <c r="M16" s="129"/>
      <c r="N16" s="129"/>
      <c r="O16" s="129"/>
      <c r="P16" s="129"/>
    </row>
    <row r="17" spans="1:16" ht="12.75">
      <c r="A17" s="37" t="s">
        <v>122</v>
      </c>
      <c r="B17" s="41"/>
      <c r="C17" s="42"/>
      <c r="D17" s="171"/>
      <c r="E17" s="150"/>
      <c r="G17" s="89" t="s">
        <v>121</v>
      </c>
      <c r="H17" s="85"/>
      <c r="I17" s="88"/>
      <c r="J17" s="22"/>
      <c r="K17" s="22"/>
      <c r="L17" s="129" t="s">
        <v>165</v>
      </c>
      <c r="M17" s="129"/>
      <c r="N17" s="129"/>
      <c r="O17" s="129"/>
      <c r="P17" s="129"/>
    </row>
    <row r="18" spans="1:16" ht="12.75">
      <c r="A18" s="50" t="s">
        <v>169</v>
      </c>
      <c r="B18" s="51"/>
      <c r="C18" s="52"/>
      <c r="D18" s="171"/>
      <c r="E18" s="150"/>
      <c r="G18" s="89" t="s">
        <v>185</v>
      </c>
      <c r="H18" s="85"/>
      <c r="I18" s="88"/>
      <c r="J18" s="22"/>
      <c r="K18" s="22"/>
      <c r="L18" s="129" t="s">
        <v>166</v>
      </c>
      <c r="M18" s="129"/>
      <c r="N18" s="129"/>
      <c r="O18" s="129"/>
      <c r="P18" s="129"/>
    </row>
    <row r="19" spans="1:16" ht="12.75">
      <c r="A19" s="155" t="s">
        <v>151</v>
      </c>
      <c r="B19" s="41"/>
      <c r="C19" s="41"/>
      <c r="D19" s="157"/>
      <c r="E19" s="158"/>
      <c r="G19" s="89" t="s">
        <v>171</v>
      </c>
      <c r="H19" s="85"/>
      <c r="I19" s="88"/>
      <c r="J19" s="140"/>
      <c r="K19" s="140"/>
      <c r="L19" s="129"/>
      <c r="M19" s="129"/>
      <c r="N19" s="129"/>
      <c r="O19" s="129"/>
      <c r="P19" s="129"/>
    </row>
    <row r="20" spans="1:16" ht="12.75">
      <c r="A20" s="37" t="s">
        <v>7</v>
      </c>
      <c r="B20" s="41"/>
      <c r="C20" s="42"/>
      <c r="D20" s="171"/>
      <c r="E20" s="150"/>
      <c r="G20" s="89" t="s">
        <v>104</v>
      </c>
      <c r="H20" s="85"/>
      <c r="I20" s="93"/>
      <c r="J20" s="140"/>
      <c r="K20" s="140"/>
      <c r="L20" s="129"/>
      <c r="M20" s="129"/>
      <c r="N20" s="129"/>
      <c r="O20" s="129"/>
      <c r="P20" s="129"/>
    </row>
    <row r="21" spans="1:16" ht="12.75">
      <c r="A21" s="37"/>
      <c r="B21" s="41"/>
      <c r="C21" s="42"/>
      <c r="D21" s="159"/>
      <c r="E21" s="160"/>
      <c r="G21" s="89" t="s">
        <v>186</v>
      </c>
      <c r="H21" s="85"/>
      <c r="I21" s="88"/>
      <c r="J21" s="140"/>
      <c r="K21" s="140"/>
      <c r="L21" s="129"/>
      <c r="M21" s="129"/>
      <c r="N21" s="129"/>
      <c r="O21" s="129"/>
      <c r="P21" s="129"/>
    </row>
    <row r="22" spans="1:16" ht="12.75">
      <c r="A22" s="81" t="s">
        <v>76</v>
      </c>
      <c r="B22" s="51"/>
      <c r="C22" s="51"/>
      <c r="D22" s="161"/>
      <c r="E22" s="162"/>
      <c r="G22" s="89" t="s">
        <v>174</v>
      </c>
      <c r="H22" s="85"/>
      <c r="I22" s="88"/>
      <c r="J22" s="140"/>
      <c r="K22" s="140"/>
      <c r="L22" s="129"/>
      <c r="M22" s="129"/>
      <c r="N22" s="129"/>
      <c r="O22" s="129"/>
      <c r="P22" s="129"/>
    </row>
    <row r="23" spans="1:16" ht="12.75">
      <c r="A23" s="89" t="s">
        <v>113</v>
      </c>
      <c r="B23" s="85"/>
      <c r="C23" s="88"/>
      <c r="D23" s="150"/>
      <c r="E23" s="150"/>
      <c r="G23" s="89" t="s">
        <v>187</v>
      </c>
      <c r="H23" s="85"/>
      <c r="I23" s="88"/>
      <c r="J23" s="140"/>
      <c r="K23" s="140"/>
      <c r="L23" s="129"/>
      <c r="M23" s="129"/>
      <c r="N23" s="129"/>
      <c r="O23" s="129"/>
      <c r="P23" s="129"/>
    </row>
    <row r="24" spans="1:16" ht="12.75">
      <c r="A24" s="89" t="s">
        <v>77</v>
      </c>
      <c r="B24" s="85"/>
      <c r="C24" s="88"/>
      <c r="D24" s="150"/>
      <c r="E24" s="150"/>
      <c r="G24" s="98"/>
      <c r="H24" s="136"/>
      <c r="I24" s="86"/>
      <c r="J24" s="109"/>
      <c r="K24" s="109"/>
      <c r="L24" s="129"/>
      <c r="M24" s="129"/>
      <c r="N24" s="129"/>
      <c r="O24" s="129"/>
      <c r="P24" s="129"/>
    </row>
    <row r="25" spans="1:16" ht="12.75">
      <c r="A25" s="89" t="s">
        <v>179</v>
      </c>
      <c r="B25" s="85"/>
      <c r="C25" s="88"/>
      <c r="D25" s="5"/>
      <c r="E25" s="150"/>
      <c r="G25" s="156" t="s">
        <v>173</v>
      </c>
      <c r="H25" s="121"/>
      <c r="I25" s="18"/>
      <c r="J25" s="78"/>
      <c r="K25" s="78"/>
      <c r="N25" s="129"/>
      <c r="O25" s="129"/>
      <c r="P25" s="129"/>
    </row>
    <row r="26" spans="1:16" ht="12.75">
      <c r="A26" s="81" t="s">
        <v>78</v>
      </c>
      <c r="B26" s="86"/>
      <c r="C26" s="86"/>
      <c r="D26" s="82"/>
      <c r="E26" s="82"/>
      <c r="G26" s="89"/>
      <c r="H26" s="85"/>
      <c r="I26" s="135"/>
      <c r="J26" s="22"/>
      <c r="K26" s="22"/>
      <c r="L26" s="130"/>
      <c r="N26" s="129"/>
      <c r="O26" s="129"/>
      <c r="P26" s="129"/>
    </row>
    <row r="27" spans="1:16" ht="12.75">
      <c r="A27" s="134" t="s">
        <v>153</v>
      </c>
      <c r="B27" s="87"/>
      <c r="C27" s="87"/>
      <c r="D27" s="75"/>
      <c r="E27" s="75"/>
      <c r="G27" s="89"/>
      <c r="H27" s="85"/>
      <c r="I27" s="135"/>
      <c r="J27" s="22"/>
      <c r="K27" s="23"/>
      <c r="N27" s="129"/>
      <c r="O27" s="129"/>
      <c r="P27" s="129"/>
    </row>
    <row r="28" spans="1:16" ht="12.75">
      <c r="A28" s="126" t="s">
        <v>111</v>
      </c>
      <c r="B28" s="119"/>
      <c r="C28" s="119"/>
      <c r="D28" s="120"/>
      <c r="E28" s="120"/>
      <c r="G28" s="89"/>
      <c r="H28" s="85"/>
      <c r="I28" s="135"/>
      <c r="J28" s="22"/>
      <c r="K28" s="23"/>
      <c r="L28" s="146" t="s">
        <v>168</v>
      </c>
      <c r="M28" s="129"/>
      <c r="N28" s="129"/>
      <c r="O28" s="129"/>
      <c r="P28" s="129"/>
    </row>
    <row r="29" spans="1:16" ht="13.5" thickBot="1">
      <c r="A29" s="89" t="s">
        <v>79</v>
      </c>
      <c r="B29" s="85"/>
      <c r="C29" s="88"/>
      <c r="D29" s="150"/>
      <c r="E29" s="150"/>
      <c r="G29" s="89"/>
      <c r="H29" s="85"/>
      <c r="I29" s="88"/>
      <c r="J29" s="22"/>
      <c r="K29" s="23"/>
      <c r="L29" s="147" t="s">
        <v>162</v>
      </c>
      <c r="M29" s="129"/>
      <c r="N29" s="129"/>
      <c r="O29" s="129"/>
      <c r="P29" s="129"/>
    </row>
    <row r="30" spans="1:16" ht="14.25" thickBot="1" thickTop="1">
      <c r="A30" s="89" t="s">
        <v>10</v>
      </c>
      <c r="B30" s="85"/>
      <c r="C30" s="88"/>
      <c r="D30" s="150"/>
      <c r="E30" s="150"/>
      <c r="G30" s="108" t="s">
        <v>90</v>
      </c>
      <c r="J30" s="3"/>
      <c r="K30" s="94">
        <f>SUM(K16:K29)+SUM(E17:E61)</f>
        <v>0</v>
      </c>
      <c r="M30" s="1" t="s">
        <v>155</v>
      </c>
      <c r="N30" s="129"/>
      <c r="O30" s="129"/>
      <c r="P30" s="129"/>
    </row>
    <row r="31" spans="1:16" ht="14.25" thickBot="1" thickTop="1">
      <c r="A31" s="89" t="s">
        <v>180</v>
      </c>
      <c r="B31" s="85"/>
      <c r="C31" s="88"/>
      <c r="D31" s="5"/>
      <c r="E31" s="150"/>
      <c r="G31" s="99"/>
      <c r="J31" s="3"/>
      <c r="K31" s="117" t="s">
        <v>148</v>
      </c>
      <c r="M31" s="1" t="s">
        <v>156</v>
      </c>
      <c r="N31" s="129"/>
      <c r="O31" s="129"/>
      <c r="P31" s="129"/>
    </row>
    <row r="32" spans="1:16" ht="13.5" thickTop="1">
      <c r="A32" s="89" t="s">
        <v>9</v>
      </c>
      <c r="B32" s="85"/>
      <c r="C32" s="88"/>
      <c r="D32" s="150"/>
      <c r="E32" s="150"/>
      <c r="G32" s="100" t="s">
        <v>87</v>
      </c>
      <c r="H32" s="101"/>
      <c r="I32" s="173"/>
      <c r="J32" s="102"/>
      <c r="K32" s="103"/>
      <c r="M32" s="1" t="s">
        <v>157</v>
      </c>
      <c r="N32" s="129"/>
      <c r="O32" s="129"/>
      <c r="P32" s="129"/>
    </row>
    <row r="33" spans="1:16" ht="13.5" thickBot="1">
      <c r="A33" s="81" t="s">
        <v>84</v>
      </c>
      <c r="C33" s="91"/>
      <c r="D33" s="109"/>
      <c r="E33" s="118" t="s">
        <v>117</v>
      </c>
      <c r="G33" s="104"/>
      <c r="H33" s="105"/>
      <c r="I33" s="105"/>
      <c r="J33" s="106"/>
      <c r="K33" s="107"/>
      <c r="M33" s="1" t="s">
        <v>158</v>
      </c>
      <c r="N33" s="129"/>
      <c r="O33" s="129"/>
      <c r="P33" s="129"/>
    </row>
    <row r="34" spans="1:16" ht="13.5" thickTop="1">
      <c r="A34" s="25" t="s">
        <v>85</v>
      </c>
      <c r="B34" s="48"/>
      <c r="C34" s="48"/>
      <c r="D34" s="53"/>
      <c r="E34" s="78"/>
      <c r="G34" s="8"/>
      <c r="H34" s="8"/>
      <c r="I34" s="8"/>
      <c r="J34" s="8"/>
      <c r="K34" s="8"/>
      <c r="M34" s="1" t="s">
        <v>159</v>
      </c>
      <c r="N34" s="129"/>
      <c r="O34" s="129"/>
      <c r="P34" s="129"/>
    </row>
    <row r="35" spans="1:16" ht="12.75">
      <c r="A35" s="89" t="s">
        <v>181</v>
      </c>
      <c r="B35" s="85"/>
      <c r="C35" s="88"/>
      <c r="D35" s="5"/>
      <c r="E35" s="150"/>
      <c r="G35" s="46" t="s">
        <v>11</v>
      </c>
      <c r="H35" s="44"/>
      <c r="I35" s="44"/>
      <c r="J35" s="43" t="s">
        <v>12</v>
      </c>
      <c r="K35" s="43" t="s">
        <v>13</v>
      </c>
      <c r="M35" s="1" t="s">
        <v>160</v>
      </c>
      <c r="N35" s="129"/>
      <c r="O35" s="129"/>
      <c r="P35" s="129"/>
    </row>
    <row r="36" spans="1:16" ht="12.75">
      <c r="A36" s="89" t="s">
        <v>97</v>
      </c>
      <c r="B36" s="85"/>
      <c r="C36" s="88"/>
      <c r="D36" s="150"/>
      <c r="E36" s="150"/>
      <c r="G36" s="44" t="s">
        <v>14</v>
      </c>
      <c r="H36" s="44"/>
      <c r="I36" s="44"/>
      <c r="J36" s="54"/>
      <c r="K36" s="54"/>
      <c r="M36" s="1" t="s">
        <v>161</v>
      </c>
      <c r="N36" s="129"/>
      <c r="O36" s="129"/>
      <c r="P36" s="129"/>
    </row>
    <row r="37" spans="1:16" ht="12.75">
      <c r="A37" s="89" t="s">
        <v>98</v>
      </c>
      <c r="B37" s="85"/>
      <c r="C37" s="88"/>
      <c r="D37" s="150"/>
      <c r="E37" s="150"/>
      <c r="G37" s="50" t="s">
        <v>17</v>
      </c>
      <c r="H37" s="55"/>
      <c r="I37" s="56"/>
      <c r="J37" s="57"/>
      <c r="K37" s="57"/>
      <c r="L37" s="148" t="s">
        <v>154</v>
      </c>
      <c r="M37" s="129"/>
      <c r="N37" s="129"/>
      <c r="O37" s="129"/>
      <c r="P37" s="129"/>
    </row>
    <row r="38" spans="1:16" ht="12.75">
      <c r="A38" s="89" t="s">
        <v>92</v>
      </c>
      <c r="B38" s="85"/>
      <c r="C38" s="88"/>
      <c r="D38" s="150"/>
      <c r="E38" s="150"/>
      <c r="G38" s="58" t="s">
        <v>18</v>
      </c>
      <c r="H38" s="59"/>
      <c r="I38" s="60"/>
      <c r="J38" s="61"/>
      <c r="K38" s="61"/>
      <c r="L38" s="129"/>
      <c r="M38" s="129"/>
      <c r="N38" s="129"/>
      <c r="O38" s="129"/>
      <c r="P38" s="129"/>
    </row>
    <row r="39" spans="1:16" ht="12.75">
      <c r="A39" s="89"/>
      <c r="B39" s="85"/>
      <c r="C39" s="88"/>
      <c r="D39" s="150"/>
      <c r="E39" s="150"/>
      <c r="G39" s="44" t="s">
        <v>15</v>
      </c>
      <c r="H39" s="44"/>
      <c r="I39" s="44"/>
      <c r="J39" s="54"/>
      <c r="K39" s="54"/>
      <c r="L39" s="149"/>
      <c r="M39" s="131"/>
      <c r="N39" s="129"/>
      <c r="O39" s="129"/>
      <c r="P39" s="129"/>
    </row>
    <row r="40" spans="1:16" ht="12.75">
      <c r="A40" s="84" t="s">
        <v>86</v>
      </c>
      <c r="B40" s="122"/>
      <c r="C40" s="122"/>
      <c r="D40" s="163"/>
      <c r="E40" s="164"/>
      <c r="G40" s="50" t="s">
        <v>16</v>
      </c>
      <c r="H40" s="55"/>
      <c r="I40" s="56"/>
      <c r="J40" s="62"/>
      <c r="K40" s="57"/>
      <c r="L40" s="149"/>
      <c r="M40" s="129"/>
      <c r="N40" s="129"/>
      <c r="O40" s="129"/>
      <c r="P40" s="129"/>
    </row>
    <row r="41" spans="1:16" ht="12.75">
      <c r="A41" s="80" t="s">
        <v>88</v>
      </c>
      <c r="B41" s="83"/>
      <c r="C41" s="83"/>
      <c r="D41" s="165"/>
      <c r="E41" s="165"/>
      <c r="G41" s="58" t="s">
        <v>19</v>
      </c>
      <c r="H41" s="59"/>
      <c r="I41" s="60"/>
      <c r="J41" s="63"/>
      <c r="K41" s="61"/>
      <c r="L41" s="149"/>
      <c r="M41" s="128"/>
      <c r="N41" s="129"/>
      <c r="O41" s="129"/>
      <c r="P41" s="129"/>
    </row>
    <row r="42" spans="1:16" s="77" customFormat="1" ht="12.75">
      <c r="A42" s="80" t="s">
        <v>170</v>
      </c>
      <c r="B42" s="74"/>
      <c r="C42" s="88"/>
      <c r="D42" s="172"/>
      <c r="E42" s="165"/>
      <c r="G42" s="50" t="s">
        <v>20</v>
      </c>
      <c r="H42" s="55"/>
      <c r="I42" s="56"/>
      <c r="J42" s="57"/>
      <c r="K42" s="57"/>
      <c r="L42" s="149"/>
      <c r="M42" s="130"/>
      <c r="N42" s="130"/>
      <c r="O42" s="130"/>
      <c r="P42" s="130"/>
    </row>
    <row r="43" spans="1:16" s="77" customFormat="1" ht="12.75">
      <c r="A43" s="80" t="s">
        <v>95</v>
      </c>
      <c r="B43" s="83"/>
      <c r="C43" s="83"/>
      <c r="D43" s="165"/>
      <c r="E43" s="165"/>
      <c r="G43" s="64" t="s">
        <v>21</v>
      </c>
      <c r="H43" s="65"/>
      <c r="I43" s="66"/>
      <c r="J43" s="67"/>
      <c r="K43" s="67"/>
      <c r="L43" s="149"/>
      <c r="M43" s="132"/>
      <c r="N43" s="130"/>
      <c r="O43" s="130"/>
      <c r="P43" s="130"/>
    </row>
    <row r="44" spans="1:16" s="77" customFormat="1" ht="12.75">
      <c r="A44" s="80" t="s">
        <v>96</v>
      </c>
      <c r="B44" s="83"/>
      <c r="C44" s="83"/>
      <c r="D44" s="165"/>
      <c r="E44" s="165"/>
      <c r="G44" s="58" t="s">
        <v>22</v>
      </c>
      <c r="H44" s="59"/>
      <c r="I44" s="60"/>
      <c r="J44" s="61"/>
      <c r="K44" s="61"/>
      <c r="L44" s="149"/>
      <c r="M44" s="130"/>
      <c r="N44" s="130"/>
      <c r="O44" s="130"/>
      <c r="P44" s="130"/>
    </row>
    <row r="45" spans="1:16" s="77" customFormat="1" ht="12.75">
      <c r="A45" s="80" t="s">
        <v>89</v>
      </c>
      <c r="B45" s="74"/>
      <c r="C45" s="88"/>
      <c r="D45" s="165"/>
      <c r="E45" s="165"/>
      <c r="G45" s="50" t="s">
        <v>23</v>
      </c>
      <c r="H45" s="55"/>
      <c r="I45" s="56"/>
      <c r="J45" s="57"/>
      <c r="K45" s="57"/>
      <c r="L45" s="149"/>
      <c r="M45" s="130"/>
      <c r="N45" s="130"/>
      <c r="O45" s="130"/>
      <c r="P45" s="130"/>
    </row>
    <row r="46" spans="1:16" s="77" customFormat="1" ht="12.75">
      <c r="A46" s="89"/>
      <c r="B46" s="85"/>
      <c r="C46" s="88"/>
      <c r="D46" s="165"/>
      <c r="E46" s="165"/>
      <c r="G46" s="58" t="s">
        <v>24</v>
      </c>
      <c r="H46" s="59"/>
      <c r="I46" s="60"/>
      <c r="J46" s="61"/>
      <c r="K46" s="61"/>
      <c r="L46" s="149"/>
      <c r="M46" s="130"/>
      <c r="N46" s="130"/>
      <c r="O46" s="130"/>
      <c r="P46" s="130"/>
    </row>
    <row r="47" spans="1:16" s="77" customFormat="1" ht="12.75">
      <c r="A47" s="81" t="s">
        <v>164</v>
      </c>
      <c r="B47" s="86"/>
      <c r="C47" s="86"/>
      <c r="D47" s="82"/>
      <c r="E47" s="82"/>
      <c r="G47" s="50" t="s">
        <v>25</v>
      </c>
      <c r="H47" s="55"/>
      <c r="I47" s="56"/>
      <c r="J47" s="57"/>
      <c r="K47" s="57"/>
      <c r="L47" s="149"/>
      <c r="M47" s="130"/>
      <c r="N47" s="130"/>
      <c r="O47" s="130"/>
      <c r="P47" s="130"/>
    </row>
    <row r="48" spans="1:16" s="77" customFormat="1" ht="12.75">
      <c r="A48" s="15" t="s">
        <v>80</v>
      </c>
      <c r="B48" s="87"/>
      <c r="C48" s="87"/>
      <c r="D48" s="75"/>
      <c r="E48" s="75"/>
      <c r="G48" s="58" t="s">
        <v>26</v>
      </c>
      <c r="H48" s="59"/>
      <c r="I48" s="60"/>
      <c r="J48" s="61"/>
      <c r="K48" s="61"/>
      <c r="L48" s="149"/>
      <c r="M48" s="130"/>
      <c r="N48" s="130"/>
      <c r="O48" s="130"/>
      <c r="P48" s="130"/>
    </row>
    <row r="49" spans="1:16" s="77" customFormat="1" ht="12.75">
      <c r="A49" s="15" t="s">
        <v>81</v>
      </c>
      <c r="B49" s="87"/>
      <c r="C49" s="87"/>
      <c r="D49" s="75"/>
      <c r="E49" s="75"/>
      <c r="G49" s="44" t="s">
        <v>27</v>
      </c>
      <c r="H49" s="44"/>
      <c r="I49" s="44"/>
      <c r="J49" s="54"/>
      <c r="K49" s="54"/>
      <c r="L49" s="149"/>
      <c r="M49" s="130"/>
      <c r="N49" s="130"/>
      <c r="O49" s="130"/>
      <c r="P49" s="130"/>
    </row>
    <row r="50" spans="1:16" s="77" customFormat="1" ht="12.75">
      <c r="A50" s="125" t="s">
        <v>110</v>
      </c>
      <c r="B50" s="18"/>
      <c r="C50" s="18"/>
      <c r="D50" s="78"/>
      <c r="E50" s="78"/>
      <c r="G50" s="44" t="s">
        <v>28</v>
      </c>
      <c r="H50" s="44"/>
      <c r="I50" s="44"/>
      <c r="J50" s="54"/>
      <c r="K50" s="54"/>
      <c r="L50" s="149"/>
      <c r="M50" s="130"/>
      <c r="N50" s="130"/>
      <c r="O50" s="130"/>
      <c r="P50" s="130"/>
    </row>
    <row r="51" spans="1:16" s="77" customFormat="1" ht="12.75">
      <c r="A51" s="84" t="s">
        <v>82</v>
      </c>
      <c r="B51" s="85"/>
      <c r="C51" s="85"/>
      <c r="D51" s="79"/>
      <c r="E51" s="112"/>
      <c r="G51" s="50" t="s">
        <v>29</v>
      </c>
      <c r="H51" s="55"/>
      <c r="I51" s="56"/>
      <c r="J51" s="57"/>
      <c r="K51" s="57"/>
      <c r="L51" s="149"/>
      <c r="M51" s="130"/>
      <c r="N51" s="130"/>
      <c r="O51" s="130"/>
      <c r="P51" s="130"/>
    </row>
    <row r="52" spans="1:16" s="77" customFormat="1" ht="12.75">
      <c r="A52" s="89" t="s">
        <v>99</v>
      </c>
      <c r="B52" s="85"/>
      <c r="C52" s="88"/>
      <c r="D52" s="5"/>
      <c r="E52" s="150"/>
      <c r="G52" s="58" t="s">
        <v>30</v>
      </c>
      <c r="H52" s="59"/>
      <c r="I52" s="60"/>
      <c r="J52" s="61"/>
      <c r="K52" s="61"/>
      <c r="L52" s="129"/>
      <c r="M52" s="130"/>
      <c r="N52" s="130"/>
      <c r="O52" s="130"/>
      <c r="P52" s="130"/>
    </row>
    <row r="53" spans="1:16" s="77" customFormat="1" ht="12.75">
      <c r="A53" s="89" t="s">
        <v>100</v>
      </c>
      <c r="B53" s="85"/>
      <c r="C53" s="151"/>
      <c r="D53" s="166"/>
      <c r="E53" s="166"/>
      <c r="G53" s="50" t="s">
        <v>31</v>
      </c>
      <c r="H53" s="55"/>
      <c r="I53" s="56"/>
      <c r="J53" s="57"/>
      <c r="K53" s="57"/>
      <c r="L53" s="129"/>
      <c r="M53" s="130"/>
      <c r="N53" s="130"/>
      <c r="O53" s="130"/>
      <c r="P53" s="130"/>
    </row>
    <row r="54" spans="1:16" s="77" customFormat="1" ht="12.75">
      <c r="A54" s="89" t="s">
        <v>172</v>
      </c>
      <c r="B54" s="85"/>
      <c r="C54" s="88"/>
      <c r="D54" s="150"/>
      <c r="E54" s="150"/>
      <c r="G54" s="58" t="s">
        <v>32</v>
      </c>
      <c r="H54" s="59"/>
      <c r="I54" s="60"/>
      <c r="J54" s="61"/>
      <c r="K54" s="61"/>
      <c r="L54" s="129"/>
      <c r="M54" s="130"/>
      <c r="N54" s="130"/>
      <c r="O54" s="130"/>
      <c r="P54" s="130"/>
    </row>
    <row r="55" spans="1:16" ht="12.75">
      <c r="A55" s="84" t="s">
        <v>83</v>
      </c>
      <c r="B55" s="85"/>
      <c r="C55" s="85"/>
      <c r="D55" s="158"/>
      <c r="E55" s="167"/>
      <c r="G55" s="44" t="s">
        <v>70</v>
      </c>
      <c r="H55" s="44"/>
      <c r="I55" s="44"/>
      <c r="J55" s="54"/>
      <c r="K55" s="54"/>
      <c r="L55" s="129"/>
      <c r="M55" s="129"/>
      <c r="N55" s="129"/>
      <c r="O55" s="129"/>
      <c r="P55" s="129"/>
    </row>
    <row r="56" spans="1:16" ht="12.75">
      <c r="A56" s="89" t="s">
        <v>182</v>
      </c>
      <c r="B56" s="85"/>
      <c r="C56" s="88"/>
      <c r="D56" s="5"/>
      <c r="E56" s="150"/>
      <c r="G56" s="44" t="s">
        <v>33</v>
      </c>
      <c r="H56" s="44"/>
      <c r="I56" s="44"/>
      <c r="J56" s="54"/>
      <c r="K56" s="54"/>
      <c r="L56" s="129"/>
      <c r="M56" s="129"/>
      <c r="N56" s="129"/>
      <c r="O56" s="129"/>
      <c r="P56" s="129"/>
    </row>
    <row r="57" spans="1:16" ht="12.75">
      <c r="A57" s="89" t="s">
        <v>91</v>
      </c>
      <c r="B57" s="85"/>
      <c r="C57" s="88"/>
      <c r="D57" s="150"/>
      <c r="E57" s="150"/>
      <c r="G57" s="44" t="s">
        <v>34</v>
      </c>
      <c r="H57" s="44"/>
      <c r="I57" s="44"/>
      <c r="J57" s="54"/>
      <c r="K57" s="54"/>
      <c r="L57" s="129"/>
      <c r="M57" s="129"/>
      <c r="N57" s="129"/>
      <c r="O57" s="129"/>
      <c r="P57" s="129"/>
    </row>
    <row r="58" spans="1:16" ht="12.75">
      <c r="A58" s="89" t="s">
        <v>114</v>
      </c>
      <c r="B58" s="85"/>
      <c r="C58" s="88"/>
      <c r="D58" s="150"/>
      <c r="E58" s="150"/>
      <c r="G58" s="44" t="s">
        <v>35</v>
      </c>
      <c r="H58" s="44"/>
      <c r="I58" s="44"/>
      <c r="J58" s="54"/>
      <c r="K58" s="54"/>
      <c r="L58" s="129"/>
      <c r="M58" s="129"/>
      <c r="N58" s="129"/>
      <c r="O58" s="129"/>
      <c r="P58" s="129"/>
    </row>
    <row r="59" spans="1:16" ht="12.75">
      <c r="A59" s="92" t="s">
        <v>150</v>
      </c>
      <c r="B59" s="85"/>
      <c r="C59" s="85"/>
      <c r="D59" s="79"/>
      <c r="E59" s="79"/>
      <c r="G59" s="37" t="s">
        <v>36</v>
      </c>
      <c r="H59" s="38"/>
      <c r="I59" s="39"/>
      <c r="J59" s="54"/>
      <c r="K59" s="54"/>
      <c r="L59" s="129"/>
      <c r="M59" s="129"/>
      <c r="N59" s="129"/>
      <c r="O59" s="129"/>
      <c r="P59" s="129"/>
    </row>
    <row r="60" spans="1:16" ht="12.75">
      <c r="A60" s="89" t="s">
        <v>8</v>
      </c>
      <c r="B60" s="85"/>
      <c r="C60" s="88"/>
      <c r="D60" s="5"/>
      <c r="E60" s="5"/>
      <c r="G60" s="37" t="s">
        <v>37</v>
      </c>
      <c r="H60" s="38"/>
      <c r="I60" s="39"/>
      <c r="J60" s="54"/>
      <c r="K60" s="54"/>
      <c r="L60" s="149"/>
      <c r="M60" s="129"/>
      <c r="N60" s="129"/>
      <c r="O60" s="129"/>
      <c r="P60" s="129"/>
    </row>
    <row r="61" spans="1:16" ht="12.75">
      <c r="A61" s="89" t="s">
        <v>149</v>
      </c>
      <c r="B61" s="85"/>
      <c r="C61" s="85"/>
      <c r="D61" s="5"/>
      <c r="E61" s="5"/>
      <c r="G61" s="44" t="s">
        <v>38</v>
      </c>
      <c r="H61" s="44"/>
      <c r="I61" s="44"/>
      <c r="J61" s="54"/>
      <c r="K61" s="54"/>
      <c r="L61" s="129"/>
      <c r="M61" s="129"/>
      <c r="N61" s="129"/>
      <c r="O61" s="129"/>
      <c r="P61" s="129"/>
    </row>
    <row r="62" spans="1:16" ht="12.75">
      <c r="A62" s="27" t="s">
        <v>39</v>
      </c>
      <c r="B62" s="30"/>
      <c r="C62" s="30"/>
      <c r="D62" s="43" t="s">
        <v>63</v>
      </c>
      <c r="E62" s="6" t="s">
        <v>64</v>
      </c>
      <c r="G62" s="9" t="s">
        <v>67</v>
      </c>
      <c r="H62" s="9"/>
      <c r="I62" s="9"/>
      <c r="J62" s="6" t="s">
        <v>63</v>
      </c>
      <c r="K62" s="6" t="s">
        <v>64</v>
      </c>
      <c r="L62" s="149"/>
      <c r="M62" s="129"/>
      <c r="N62" s="129"/>
      <c r="O62" s="129"/>
      <c r="P62" s="130"/>
    </row>
    <row r="63" spans="1:16" s="77" customFormat="1" ht="12.75">
      <c r="A63" s="44" t="s">
        <v>183</v>
      </c>
      <c r="B63" s="44"/>
      <c r="C63" s="44"/>
      <c r="D63" s="45"/>
      <c r="E63" s="22"/>
      <c r="G63" s="37"/>
      <c r="H63" s="38"/>
      <c r="I63" s="39"/>
      <c r="J63" s="40"/>
      <c r="K63" s="22"/>
      <c r="L63" s="147"/>
      <c r="M63" s="129"/>
      <c r="N63" s="130"/>
      <c r="O63" s="130"/>
      <c r="P63" s="130"/>
    </row>
    <row r="64" spans="1:16" ht="12.75">
      <c r="A64" s="44" t="s">
        <v>40</v>
      </c>
      <c r="B64" s="37"/>
      <c r="C64" s="39"/>
      <c r="D64" s="45"/>
      <c r="E64" s="22"/>
      <c r="G64" s="37"/>
      <c r="H64" s="38"/>
      <c r="I64" s="39"/>
      <c r="J64" s="40"/>
      <c r="K64" s="22"/>
      <c r="M64" s="129"/>
      <c r="N64" s="129"/>
      <c r="O64" s="129"/>
      <c r="P64" s="130"/>
    </row>
    <row r="65" spans="1:16" ht="12.75">
      <c r="A65" s="44" t="s">
        <v>125</v>
      </c>
      <c r="B65" s="37"/>
      <c r="C65" s="39"/>
      <c r="D65" s="137"/>
      <c r="E65" s="22"/>
      <c r="G65" s="89"/>
      <c r="H65" s="38"/>
      <c r="I65" s="39"/>
      <c r="J65" s="138"/>
      <c r="K65" s="22"/>
      <c r="M65" s="129"/>
      <c r="N65" s="129"/>
      <c r="O65" s="129"/>
      <c r="P65" s="130"/>
    </row>
    <row r="66" spans="1:16" ht="12.75">
      <c r="A66" s="44" t="s">
        <v>123</v>
      </c>
      <c r="B66" s="37"/>
      <c r="C66" s="39"/>
      <c r="D66" s="137"/>
      <c r="E66" s="22"/>
      <c r="G66" s="37"/>
      <c r="H66" s="38"/>
      <c r="I66" s="39"/>
      <c r="J66" s="40"/>
      <c r="K66" s="22"/>
      <c r="M66" s="129"/>
      <c r="N66" s="129"/>
      <c r="O66" s="129"/>
      <c r="P66" s="130"/>
    </row>
    <row r="67" spans="1:16" ht="12.75">
      <c r="A67" s="44" t="s">
        <v>124</v>
      </c>
      <c r="B67" s="44"/>
      <c r="C67" s="44"/>
      <c r="D67" s="137"/>
      <c r="E67" s="22"/>
      <c r="G67" s="37"/>
      <c r="H67" s="38"/>
      <c r="I67" s="39"/>
      <c r="J67" s="40"/>
      <c r="K67" s="22"/>
      <c r="M67" s="129"/>
      <c r="N67" s="129"/>
      <c r="O67" s="129"/>
      <c r="P67" s="130"/>
    </row>
    <row r="68" spans="1:16" ht="12.75">
      <c r="A68" s="44" t="s">
        <v>41</v>
      </c>
      <c r="B68" s="44"/>
      <c r="C68" s="44"/>
      <c r="D68" s="45"/>
      <c r="E68" s="22"/>
      <c r="G68" s="37"/>
      <c r="H68" s="38"/>
      <c r="I68" s="39"/>
      <c r="J68" s="40"/>
      <c r="K68" s="22"/>
      <c r="L68" s="149"/>
      <c r="M68" s="129"/>
      <c r="N68" s="129"/>
      <c r="O68" s="129"/>
      <c r="P68" s="130"/>
    </row>
    <row r="69" spans="1:16" ht="12.75">
      <c r="A69" s="44" t="s">
        <v>42</v>
      </c>
      <c r="B69" s="44"/>
      <c r="C69" s="44"/>
      <c r="D69" s="45"/>
      <c r="E69" s="22"/>
      <c r="G69" s="37"/>
      <c r="H69" s="38"/>
      <c r="I69" s="39"/>
      <c r="J69" s="40"/>
      <c r="K69" s="22"/>
      <c r="M69" s="129"/>
      <c r="N69" s="129"/>
      <c r="O69" s="129"/>
      <c r="P69" s="130"/>
    </row>
    <row r="70" spans="1:16" ht="12.75">
      <c r="A70" s="44" t="s">
        <v>43</v>
      </c>
      <c r="B70" s="44"/>
      <c r="C70" s="44"/>
      <c r="D70" s="45"/>
      <c r="E70" s="22"/>
      <c r="G70" s="37"/>
      <c r="H70" s="38"/>
      <c r="I70" s="39"/>
      <c r="J70" s="40"/>
      <c r="K70" s="22"/>
      <c r="M70" s="129"/>
      <c r="N70" s="129"/>
      <c r="O70" s="129"/>
      <c r="P70" s="130"/>
    </row>
    <row r="71" spans="1:16" ht="13.5" thickBot="1">
      <c r="A71" s="27" t="s">
        <v>45</v>
      </c>
      <c r="B71" s="30"/>
      <c r="C71" s="30"/>
      <c r="D71" s="31"/>
      <c r="E71" s="2"/>
      <c r="G71" s="37"/>
      <c r="H71" s="169"/>
      <c r="I71" s="170"/>
      <c r="J71" s="40"/>
      <c r="K71" s="23"/>
      <c r="M71" s="129"/>
      <c r="N71" s="129"/>
      <c r="O71" s="129"/>
      <c r="P71" s="130"/>
    </row>
    <row r="72" spans="1:16" ht="14.25" thickBot="1" thickTop="1">
      <c r="A72" s="27" t="s">
        <v>126</v>
      </c>
      <c r="B72" s="30"/>
      <c r="C72" s="30"/>
      <c r="D72" s="31"/>
      <c r="E72" s="2"/>
      <c r="G72" s="9" t="s">
        <v>106</v>
      </c>
      <c r="H72" s="9"/>
      <c r="I72" s="9"/>
      <c r="J72" s="10"/>
      <c r="K72" s="94">
        <f>SUM(K63:K71)</f>
        <v>0</v>
      </c>
      <c r="M72" s="129"/>
      <c r="N72" s="129"/>
      <c r="O72" s="129"/>
      <c r="P72" s="130"/>
    </row>
    <row r="73" spans="1:16" ht="13.5" thickTop="1">
      <c r="A73" s="44" t="s">
        <v>44</v>
      </c>
      <c r="B73" s="44"/>
      <c r="C73" s="44"/>
      <c r="D73" s="40"/>
      <c r="E73" s="22"/>
      <c r="G73" s="9"/>
      <c r="H73" s="9"/>
      <c r="I73" s="9"/>
      <c r="J73" s="10"/>
      <c r="K73" s="13"/>
      <c r="M73" s="129"/>
      <c r="N73" s="129"/>
      <c r="O73" s="129"/>
      <c r="P73" s="130"/>
    </row>
    <row r="74" spans="1:16" ht="12.75">
      <c r="A74" s="44" t="s">
        <v>127</v>
      </c>
      <c r="B74" s="44"/>
      <c r="C74" s="44"/>
      <c r="D74" s="40"/>
      <c r="E74" s="22"/>
      <c r="G74" s="9" t="s">
        <v>103</v>
      </c>
      <c r="H74" s="1"/>
      <c r="I74" s="1"/>
      <c r="J74" s="6" t="s">
        <v>63</v>
      </c>
      <c r="K74" s="6" t="s">
        <v>64</v>
      </c>
      <c r="M74" s="129"/>
      <c r="N74" s="129"/>
      <c r="O74" s="129"/>
      <c r="P74" s="130"/>
    </row>
    <row r="75" spans="1:16" ht="12.75">
      <c r="A75" s="44" t="s">
        <v>46</v>
      </c>
      <c r="B75" s="44"/>
      <c r="C75" s="44"/>
      <c r="D75" s="40"/>
      <c r="E75" s="22"/>
      <c r="G75" s="37"/>
      <c r="H75" s="38"/>
      <c r="I75" s="39"/>
      <c r="J75" s="40"/>
      <c r="K75" s="22"/>
      <c r="M75" s="129"/>
      <c r="N75" s="129"/>
      <c r="O75" s="129"/>
      <c r="P75" s="130"/>
    </row>
    <row r="76" spans="1:16" ht="12.75">
      <c r="A76" s="44" t="s">
        <v>128</v>
      </c>
      <c r="B76" s="37"/>
      <c r="C76" s="39"/>
      <c r="D76" s="40"/>
      <c r="E76" s="22"/>
      <c r="G76" s="37"/>
      <c r="H76" s="38"/>
      <c r="I76" s="39"/>
      <c r="J76" s="40"/>
      <c r="K76" s="22"/>
      <c r="M76" s="129"/>
      <c r="N76" s="129"/>
      <c r="O76" s="129"/>
      <c r="P76" s="130"/>
    </row>
    <row r="77" spans="1:16" ht="12.75">
      <c r="A77" s="44" t="s">
        <v>129</v>
      </c>
      <c r="B77" s="37"/>
      <c r="C77" s="39"/>
      <c r="D77" s="40"/>
      <c r="E77" s="22"/>
      <c r="G77" s="37"/>
      <c r="H77" s="38"/>
      <c r="I77" s="39"/>
      <c r="J77" s="40"/>
      <c r="K77" s="22"/>
      <c r="M77" s="129"/>
      <c r="N77" s="129"/>
      <c r="O77" s="129"/>
      <c r="P77" s="130"/>
    </row>
    <row r="78" spans="1:16" ht="12.75">
      <c r="A78" s="37" t="s">
        <v>130</v>
      </c>
      <c r="B78" s="38"/>
      <c r="C78" s="39"/>
      <c r="D78" s="40"/>
      <c r="E78" s="22"/>
      <c r="G78" s="37"/>
      <c r="H78" s="38"/>
      <c r="I78" s="39"/>
      <c r="J78" s="40"/>
      <c r="K78" s="22"/>
      <c r="M78" s="129"/>
      <c r="N78" s="129"/>
      <c r="O78" s="129"/>
      <c r="P78" s="130"/>
    </row>
    <row r="79" spans="1:16" ht="12.75">
      <c r="A79" s="37" t="s">
        <v>131</v>
      </c>
      <c r="B79" s="38"/>
      <c r="C79" s="39"/>
      <c r="D79" s="40"/>
      <c r="E79" s="22"/>
      <c r="G79" s="37"/>
      <c r="H79" s="38"/>
      <c r="I79" s="39"/>
      <c r="J79" s="40"/>
      <c r="K79" s="22"/>
      <c r="M79" s="129"/>
      <c r="N79" s="129"/>
      <c r="O79" s="129"/>
      <c r="P79" s="130"/>
    </row>
    <row r="80" spans="1:16" ht="12.75">
      <c r="A80" s="37" t="s">
        <v>132</v>
      </c>
      <c r="B80" s="38"/>
      <c r="C80" s="39"/>
      <c r="D80" s="40"/>
      <c r="E80" s="22"/>
      <c r="G80" s="37"/>
      <c r="H80" s="38"/>
      <c r="I80" s="39"/>
      <c r="J80" s="40"/>
      <c r="K80" s="22"/>
      <c r="L80" s="129"/>
      <c r="M80" s="129"/>
      <c r="N80" s="129"/>
      <c r="O80" s="129"/>
      <c r="P80" s="129"/>
    </row>
    <row r="81" spans="1:16" ht="12.75">
      <c r="A81" s="44" t="s">
        <v>142</v>
      </c>
      <c r="B81" s="38"/>
      <c r="C81" s="39"/>
      <c r="D81" s="40"/>
      <c r="E81" s="22"/>
      <c r="G81" s="37"/>
      <c r="H81" s="38"/>
      <c r="I81" s="39"/>
      <c r="J81" s="40"/>
      <c r="K81" s="22"/>
      <c r="L81" s="129"/>
      <c r="M81" s="129"/>
      <c r="N81" s="129"/>
      <c r="O81" s="129"/>
      <c r="P81" s="129"/>
    </row>
    <row r="82" spans="1:16" ht="12.75">
      <c r="A82" s="37"/>
      <c r="B82" s="38"/>
      <c r="C82" s="39"/>
      <c r="D82" s="40"/>
      <c r="E82" s="22"/>
      <c r="G82" s="37"/>
      <c r="H82" s="38"/>
      <c r="I82" s="39"/>
      <c r="J82" s="40"/>
      <c r="K82" s="22"/>
      <c r="L82" s="129"/>
      <c r="M82" s="129"/>
      <c r="N82" s="129"/>
      <c r="O82" s="129"/>
      <c r="P82" s="129"/>
    </row>
    <row r="83" spans="1:16" ht="12.75">
      <c r="A83" s="34" t="s">
        <v>118</v>
      </c>
      <c r="B83" s="34"/>
      <c r="C83" s="34"/>
      <c r="D83" s="47"/>
      <c r="E83" s="24"/>
      <c r="G83" s="114"/>
      <c r="H83" s="38"/>
      <c r="I83" s="39"/>
      <c r="J83" s="40"/>
      <c r="K83" s="22"/>
      <c r="L83" s="129"/>
      <c r="M83" s="129"/>
      <c r="N83" s="129"/>
      <c r="O83" s="129"/>
      <c r="P83" s="129"/>
    </row>
    <row r="84" spans="1:16" ht="12.75">
      <c r="A84" s="27" t="s">
        <v>133</v>
      </c>
      <c r="B84" s="30"/>
      <c r="C84" s="30"/>
      <c r="D84" s="31"/>
      <c r="E84" s="24"/>
      <c r="G84" s="37"/>
      <c r="H84" s="38"/>
      <c r="I84" s="39"/>
      <c r="J84" s="40"/>
      <c r="K84" s="22"/>
      <c r="L84" s="129"/>
      <c r="M84" s="129"/>
      <c r="N84" s="129"/>
      <c r="O84" s="129"/>
      <c r="P84" s="129"/>
    </row>
    <row r="85" spans="1:16" ht="12.75">
      <c r="A85" s="44" t="s">
        <v>143</v>
      </c>
      <c r="B85" s="44"/>
      <c r="C85" s="44"/>
      <c r="D85" s="40"/>
      <c r="E85" s="22"/>
      <c r="G85" s="37"/>
      <c r="H85" s="38"/>
      <c r="I85" s="39"/>
      <c r="J85" s="40"/>
      <c r="K85" s="22"/>
      <c r="L85" s="129"/>
      <c r="M85" s="129"/>
      <c r="N85" s="129"/>
      <c r="O85" s="129"/>
      <c r="P85" s="129"/>
    </row>
    <row r="86" spans="1:16" ht="12.75">
      <c r="A86" s="44" t="s">
        <v>134</v>
      </c>
      <c r="B86" s="44"/>
      <c r="C86" s="44"/>
      <c r="D86" s="40"/>
      <c r="E86" s="22"/>
      <c r="G86" s="37"/>
      <c r="H86" s="38"/>
      <c r="I86" s="39"/>
      <c r="J86" s="40"/>
      <c r="K86" s="22"/>
      <c r="L86" s="129"/>
      <c r="M86" s="129"/>
      <c r="N86" s="129"/>
      <c r="O86" s="129"/>
      <c r="P86" s="129"/>
    </row>
    <row r="87" spans="1:16" ht="12.75">
      <c r="A87" s="44" t="s">
        <v>47</v>
      </c>
      <c r="B87" s="44"/>
      <c r="C87" s="44"/>
      <c r="D87" s="40"/>
      <c r="E87" s="22"/>
      <c r="G87" s="37"/>
      <c r="H87" s="38"/>
      <c r="I87" s="39"/>
      <c r="J87" s="40"/>
      <c r="K87" s="22"/>
      <c r="L87" s="129"/>
      <c r="M87" s="129"/>
      <c r="N87" s="129"/>
      <c r="O87" s="129"/>
      <c r="P87" s="129"/>
    </row>
    <row r="88" spans="1:16" ht="12.75">
      <c r="A88" s="44" t="s">
        <v>135</v>
      </c>
      <c r="B88" s="37"/>
      <c r="C88" s="39"/>
      <c r="D88" s="40"/>
      <c r="E88" s="22"/>
      <c r="G88" s="37"/>
      <c r="H88" s="38"/>
      <c r="I88" s="39"/>
      <c r="J88" s="40"/>
      <c r="K88" s="22"/>
      <c r="L88" s="129"/>
      <c r="M88" s="129"/>
      <c r="N88" s="129"/>
      <c r="O88" s="129"/>
      <c r="P88" s="129"/>
    </row>
    <row r="89" spans="1:16" ht="13.5" thickBot="1">
      <c r="A89" s="44" t="s">
        <v>136</v>
      </c>
      <c r="B89" s="37"/>
      <c r="C89" s="39"/>
      <c r="D89" s="40"/>
      <c r="E89" s="22"/>
      <c r="G89" s="37"/>
      <c r="H89" s="38"/>
      <c r="I89" s="39"/>
      <c r="J89" s="40"/>
      <c r="K89" s="23"/>
      <c r="L89" s="129"/>
      <c r="M89" s="129"/>
      <c r="N89" s="129"/>
      <c r="O89" s="129"/>
      <c r="P89" s="129"/>
    </row>
    <row r="90" spans="1:16" ht="14.25" thickBot="1" thickTop="1">
      <c r="A90" s="37" t="s">
        <v>137</v>
      </c>
      <c r="B90" s="38"/>
      <c r="C90" s="39"/>
      <c r="D90" s="40"/>
      <c r="E90" s="22"/>
      <c r="G90" s="27" t="s">
        <v>107</v>
      </c>
      <c r="H90" s="27"/>
      <c r="I90" s="27"/>
      <c r="J90" s="28"/>
      <c r="K90" s="94">
        <f>SUM(K75:K89)</f>
        <v>0</v>
      </c>
      <c r="L90" s="129"/>
      <c r="M90" s="129"/>
      <c r="N90" s="129"/>
      <c r="O90" s="129"/>
      <c r="P90" s="129"/>
    </row>
    <row r="91" spans="1:16" ht="13.5" thickTop="1">
      <c r="A91" s="37" t="s">
        <v>129</v>
      </c>
      <c r="B91" s="38"/>
      <c r="C91" s="39"/>
      <c r="D91" s="40"/>
      <c r="E91" s="22"/>
      <c r="G91" s="1"/>
      <c r="H91" s="1"/>
      <c r="I91" s="1"/>
      <c r="J91" s="2"/>
      <c r="K91" s="2"/>
      <c r="L91" s="129"/>
      <c r="M91" s="129"/>
      <c r="N91" s="129"/>
      <c r="O91" s="129"/>
      <c r="P91" s="129"/>
    </row>
    <row r="92" spans="1:16" ht="12.75">
      <c r="A92" s="37" t="s">
        <v>138</v>
      </c>
      <c r="B92" s="38"/>
      <c r="C92" s="39"/>
      <c r="D92" s="40"/>
      <c r="E92" s="22"/>
      <c r="G92" s="9" t="s">
        <v>50</v>
      </c>
      <c r="H92" s="1"/>
      <c r="I92" s="1"/>
      <c r="J92" s="6" t="s">
        <v>63</v>
      </c>
      <c r="K92" s="6" t="s">
        <v>64</v>
      </c>
      <c r="L92" s="129"/>
      <c r="M92" s="129"/>
      <c r="N92" s="129"/>
      <c r="O92" s="129"/>
      <c r="P92" s="129"/>
    </row>
    <row r="93" spans="1:16" ht="12.75">
      <c r="A93" s="37" t="s">
        <v>139</v>
      </c>
      <c r="B93" s="38"/>
      <c r="C93" s="39"/>
      <c r="D93" s="40"/>
      <c r="E93" s="22"/>
      <c r="G93" s="141"/>
      <c r="H93" s="142"/>
      <c r="I93" s="143"/>
      <c r="J93" s="138"/>
      <c r="K93" s="22"/>
      <c r="L93" s="129"/>
      <c r="M93" s="129"/>
      <c r="N93" s="129"/>
      <c r="O93" s="129"/>
      <c r="P93" s="129"/>
    </row>
    <row r="94" spans="1:16" ht="12.75">
      <c r="A94" s="37" t="s">
        <v>131</v>
      </c>
      <c r="B94" s="38"/>
      <c r="C94" s="39"/>
      <c r="D94" s="40"/>
      <c r="E94" s="22"/>
      <c r="G94" s="37"/>
      <c r="H94" s="38"/>
      <c r="I94" s="39"/>
      <c r="J94" s="40"/>
      <c r="K94" s="22"/>
      <c r="L94" s="129"/>
      <c r="M94" s="129"/>
      <c r="N94" s="129"/>
      <c r="O94" s="129"/>
      <c r="P94" s="129"/>
    </row>
    <row r="95" spans="1:16" ht="12.75">
      <c r="A95" s="44" t="s">
        <v>142</v>
      </c>
      <c r="B95" s="38"/>
      <c r="C95" s="39"/>
      <c r="D95" s="40"/>
      <c r="E95" s="22"/>
      <c r="G95" s="37"/>
      <c r="H95" s="38"/>
      <c r="I95" s="39"/>
      <c r="J95" s="40"/>
      <c r="K95" s="22"/>
      <c r="L95" s="129"/>
      <c r="M95" s="129"/>
      <c r="N95" s="129"/>
      <c r="O95" s="129"/>
      <c r="P95" s="129"/>
    </row>
    <row r="96" spans="1:16" ht="12.75">
      <c r="A96" s="37" t="s">
        <v>142</v>
      </c>
      <c r="B96" s="38"/>
      <c r="C96" s="39"/>
      <c r="D96" s="40"/>
      <c r="E96" s="22"/>
      <c r="G96" s="37"/>
      <c r="H96" s="38"/>
      <c r="I96" s="39"/>
      <c r="J96" s="40"/>
      <c r="K96" s="22"/>
      <c r="L96" s="129"/>
      <c r="M96" s="129"/>
      <c r="N96" s="129"/>
      <c r="O96" s="129"/>
      <c r="P96" s="129"/>
    </row>
    <row r="97" spans="1:16" ht="12" customHeight="1">
      <c r="A97" s="37"/>
      <c r="B97" s="38"/>
      <c r="C97" s="39"/>
      <c r="D97" s="40"/>
      <c r="E97" s="22"/>
      <c r="G97" s="37"/>
      <c r="H97" s="38"/>
      <c r="I97" s="39"/>
      <c r="J97" s="40"/>
      <c r="K97" s="22"/>
      <c r="L97" s="129"/>
      <c r="M97" s="129"/>
      <c r="N97" s="129"/>
      <c r="O97" s="129"/>
      <c r="P97" s="129"/>
    </row>
    <row r="98" spans="1:16" ht="12.75">
      <c r="A98" s="27" t="s">
        <v>119</v>
      </c>
      <c r="B98" s="29"/>
      <c r="C98" s="29"/>
      <c r="D98" s="168"/>
      <c r="E98" s="24"/>
      <c r="G98" s="37"/>
      <c r="H98" s="38"/>
      <c r="I98" s="39"/>
      <c r="J98" s="40"/>
      <c r="K98" s="22"/>
      <c r="L98" s="129"/>
      <c r="M98" s="129"/>
      <c r="N98" s="129"/>
      <c r="O98" s="129"/>
      <c r="P98" s="129"/>
    </row>
    <row r="99" spans="1:16" ht="12.75">
      <c r="A99" s="44" t="s">
        <v>143</v>
      </c>
      <c r="B99" s="44"/>
      <c r="C99" s="44"/>
      <c r="D99" s="138"/>
      <c r="E99" s="22"/>
      <c r="G99" s="37"/>
      <c r="H99" s="38"/>
      <c r="I99" s="39"/>
      <c r="J99" s="40"/>
      <c r="K99" s="22"/>
      <c r="L99" s="129"/>
      <c r="M99" s="129"/>
      <c r="N99" s="129"/>
      <c r="O99" s="129"/>
      <c r="P99" s="129"/>
    </row>
    <row r="100" spans="1:16" ht="12.75">
      <c r="A100" s="44" t="s">
        <v>140</v>
      </c>
      <c r="B100" s="44"/>
      <c r="C100" s="44"/>
      <c r="D100" s="138"/>
      <c r="E100" s="140"/>
      <c r="G100" s="37"/>
      <c r="H100" s="38"/>
      <c r="I100" s="39"/>
      <c r="J100" s="40"/>
      <c r="K100" s="22"/>
      <c r="L100" s="129"/>
      <c r="M100" s="129"/>
      <c r="N100" s="129"/>
      <c r="O100" s="129"/>
      <c r="P100" s="129"/>
    </row>
    <row r="101" spans="1:16" ht="12.75">
      <c r="A101" s="44" t="s">
        <v>48</v>
      </c>
      <c r="B101" s="44"/>
      <c r="C101" s="44"/>
      <c r="D101" s="40"/>
      <c r="E101" s="22"/>
      <c r="G101" s="37"/>
      <c r="H101" s="38"/>
      <c r="I101" s="39"/>
      <c r="J101" s="40"/>
      <c r="K101" s="22"/>
      <c r="L101" s="129"/>
      <c r="M101" s="129"/>
      <c r="N101" s="129"/>
      <c r="O101" s="129"/>
      <c r="P101" s="129"/>
    </row>
    <row r="102" spans="1:16" ht="12.75">
      <c r="A102" s="44" t="s">
        <v>152</v>
      </c>
      <c r="B102" s="37"/>
      <c r="C102" s="39"/>
      <c r="D102" s="40"/>
      <c r="E102" s="22"/>
      <c r="G102" s="37"/>
      <c r="H102" s="38"/>
      <c r="I102" s="39"/>
      <c r="J102" s="40"/>
      <c r="K102" s="22"/>
      <c r="L102" s="129"/>
      <c r="M102" s="129"/>
      <c r="N102" s="129"/>
      <c r="O102" s="129"/>
      <c r="P102" s="129"/>
    </row>
    <row r="103" spans="1:16" ht="12.75">
      <c r="A103" s="44" t="s">
        <v>176</v>
      </c>
      <c r="B103" s="37"/>
      <c r="C103" s="39"/>
      <c r="D103" s="40"/>
      <c r="E103" s="22"/>
      <c r="G103" s="37"/>
      <c r="H103" s="38"/>
      <c r="I103" s="39"/>
      <c r="J103" s="40"/>
      <c r="K103" s="22"/>
      <c r="L103" s="129"/>
      <c r="M103" s="129"/>
      <c r="N103" s="129"/>
      <c r="O103" s="129"/>
      <c r="P103" s="129"/>
    </row>
    <row r="104" spans="1:16" ht="12.75">
      <c r="A104" s="44" t="s">
        <v>177</v>
      </c>
      <c r="B104" s="38"/>
      <c r="C104" s="39"/>
      <c r="D104" s="40"/>
      <c r="E104" s="22"/>
      <c r="G104" s="37"/>
      <c r="H104" s="38"/>
      <c r="I104" s="39"/>
      <c r="J104" s="40"/>
      <c r="K104" s="22"/>
      <c r="L104" s="129"/>
      <c r="M104" s="129"/>
      <c r="N104" s="129"/>
      <c r="O104" s="129"/>
      <c r="P104" s="129"/>
    </row>
    <row r="105" spans="1:16" ht="12.75">
      <c r="A105" s="37"/>
      <c r="B105" s="38"/>
      <c r="C105" s="39"/>
      <c r="D105" s="40"/>
      <c r="E105" s="22"/>
      <c r="G105" s="37"/>
      <c r="H105" s="38"/>
      <c r="I105" s="39"/>
      <c r="J105" s="40"/>
      <c r="K105" s="22"/>
      <c r="L105" s="129"/>
      <c r="M105" s="129"/>
      <c r="N105" s="129"/>
      <c r="O105" s="129"/>
      <c r="P105" s="129"/>
    </row>
    <row r="106" spans="1:16" ht="12.75">
      <c r="A106" s="27" t="s">
        <v>120</v>
      </c>
      <c r="B106" s="30"/>
      <c r="C106" s="30"/>
      <c r="D106" s="31"/>
      <c r="E106" s="24"/>
      <c r="G106" s="37"/>
      <c r="H106" s="38"/>
      <c r="I106" s="39"/>
      <c r="J106" s="40"/>
      <c r="K106" s="22"/>
      <c r="L106" s="129"/>
      <c r="M106" s="129"/>
      <c r="N106" s="129"/>
      <c r="O106" s="129"/>
      <c r="P106" s="129"/>
    </row>
    <row r="107" spans="1:16" ht="13.5" thickBot="1">
      <c r="A107" s="44" t="s">
        <v>143</v>
      </c>
      <c r="B107" s="44"/>
      <c r="C107" s="44"/>
      <c r="D107" s="40"/>
      <c r="E107" s="22"/>
      <c r="G107" s="37"/>
      <c r="H107" s="38"/>
      <c r="I107" s="39"/>
      <c r="J107" s="40"/>
      <c r="K107" s="23"/>
      <c r="L107" s="129"/>
      <c r="M107" s="129"/>
      <c r="N107" s="129"/>
      <c r="O107" s="129"/>
      <c r="P107" s="129"/>
    </row>
    <row r="108" spans="1:16" ht="14.25" thickBot="1" thickTop="1">
      <c r="A108" s="44" t="s">
        <v>56</v>
      </c>
      <c r="B108" s="44"/>
      <c r="C108" s="44"/>
      <c r="D108" s="40"/>
      <c r="E108" s="22"/>
      <c r="G108" s="27" t="s">
        <v>108</v>
      </c>
      <c r="H108" s="27"/>
      <c r="I108" s="27"/>
      <c r="J108" s="28"/>
      <c r="K108" s="94">
        <f>SUM(K93:K107)</f>
        <v>0</v>
      </c>
      <c r="L108" s="129"/>
      <c r="M108" s="129"/>
      <c r="N108" s="129"/>
      <c r="O108" s="129"/>
      <c r="P108" s="129"/>
    </row>
    <row r="109" spans="1:16" ht="14.25" thickBot="1" thickTop="1">
      <c r="A109" s="44" t="s">
        <v>49</v>
      </c>
      <c r="B109" s="44"/>
      <c r="C109" s="44"/>
      <c r="D109" s="40"/>
      <c r="E109" s="22"/>
      <c r="J109" s="3"/>
      <c r="K109" s="3"/>
      <c r="L109" s="129"/>
      <c r="M109" s="129"/>
      <c r="N109" s="129"/>
      <c r="O109" s="129"/>
      <c r="P109" s="129"/>
    </row>
    <row r="110" spans="1:16" ht="14.25" thickBot="1" thickTop="1">
      <c r="A110" s="44" t="s">
        <v>128</v>
      </c>
      <c r="B110" s="37"/>
      <c r="C110" s="39"/>
      <c r="D110" s="40"/>
      <c r="E110" s="22"/>
      <c r="G110" s="95" t="s">
        <v>109</v>
      </c>
      <c r="H110" s="96"/>
      <c r="I110" s="96"/>
      <c r="J110" s="97"/>
      <c r="K110" s="94">
        <f>K108+K90+K72+K30+E118</f>
        <v>0</v>
      </c>
      <c r="L110" s="129"/>
      <c r="M110" s="129"/>
      <c r="N110" s="129"/>
      <c r="O110" s="129"/>
      <c r="P110" s="129"/>
    </row>
    <row r="111" spans="1:16" ht="13.5" thickTop="1">
      <c r="A111" s="44" t="s">
        <v>144</v>
      </c>
      <c r="B111" s="37"/>
      <c r="C111" s="39"/>
      <c r="D111" s="40"/>
      <c r="E111" s="22"/>
      <c r="L111" s="129"/>
      <c r="M111" s="129"/>
      <c r="N111" s="129"/>
      <c r="O111" s="129"/>
      <c r="P111" s="129"/>
    </row>
    <row r="112" spans="1:16" ht="12.75">
      <c r="A112" s="37" t="s">
        <v>145</v>
      </c>
      <c r="B112" s="38"/>
      <c r="C112" s="39"/>
      <c r="D112" s="40"/>
      <c r="E112" s="22"/>
      <c r="G112" s="7"/>
      <c r="H112" s="7"/>
      <c r="I112" s="7"/>
      <c r="J112" s="7"/>
      <c r="K112" s="7"/>
      <c r="L112" s="129"/>
      <c r="M112" s="129"/>
      <c r="N112" s="129"/>
      <c r="O112" s="129"/>
      <c r="P112" s="129"/>
    </row>
    <row r="113" spans="1:16" ht="12.75">
      <c r="A113" s="37" t="s">
        <v>146</v>
      </c>
      <c r="B113" s="38"/>
      <c r="C113" s="39"/>
      <c r="D113" s="40"/>
      <c r="E113" s="22"/>
      <c r="G113" s="1" t="s">
        <v>52</v>
      </c>
      <c r="H113" s="1"/>
      <c r="I113" s="1"/>
      <c r="J113" s="1"/>
      <c r="K113" s="68" t="s">
        <v>51</v>
      </c>
      <c r="L113" s="129"/>
      <c r="M113" s="129"/>
      <c r="N113" s="129"/>
      <c r="O113" s="129"/>
      <c r="P113" s="129"/>
    </row>
    <row r="114" spans="1:16" ht="12.75">
      <c r="A114" s="37" t="s">
        <v>131</v>
      </c>
      <c r="B114" s="38"/>
      <c r="C114" s="39"/>
      <c r="D114" s="40"/>
      <c r="E114" s="22"/>
      <c r="G114" s="7"/>
      <c r="H114" s="7"/>
      <c r="I114" s="7"/>
      <c r="J114" s="7"/>
      <c r="K114" s="69"/>
      <c r="L114" s="129"/>
      <c r="M114" s="129"/>
      <c r="N114" s="129"/>
      <c r="O114" s="129"/>
      <c r="P114" s="129"/>
    </row>
    <row r="115" spans="1:16" ht="12.75">
      <c r="A115" s="37" t="s">
        <v>147</v>
      </c>
      <c r="B115" s="38"/>
      <c r="C115" s="39"/>
      <c r="D115" s="40"/>
      <c r="E115" s="22"/>
      <c r="F115" s="1"/>
      <c r="G115" s="1" t="s">
        <v>53</v>
      </c>
      <c r="H115" s="1"/>
      <c r="I115" s="1"/>
      <c r="J115" s="1"/>
      <c r="K115" s="68" t="s">
        <v>51</v>
      </c>
      <c r="L115" s="129"/>
      <c r="M115" s="129"/>
      <c r="N115" s="129"/>
      <c r="O115" s="129"/>
      <c r="P115" s="129"/>
    </row>
    <row r="116" spans="1:16" ht="12.75">
      <c r="A116" s="44" t="s">
        <v>142</v>
      </c>
      <c r="B116" s="38"/>
      <c r="C116" s="39"/>
      <c r="D116" s="40"/>
      <c r="E116" s="22"/>
      <c r="F116" s="1"/>
      <c r="G116" s="7"/>
      <c r="H116" s="7"/>
      <c r="I116" s="7"/>
      <c r="J116" s="7"/>
      <c r="K116" s="69"/>
      <c r="L116" s="129"/>
      <c r="M116" s="129"/>
      <c r="N116" s="129"/>
      <c r="O116" s="129"/>
      <c r="P116" s="129"/>
    </row>
    <row r="117" spans="1:16" ht="13.5" thickBot="1">
      <c r="A117" s="37"/>
      <c r="B117" s="38"/>
      <c r="C117" s="39"/>
      <c r="D117" s="40"/>
      <c r="E117" s="22"/>
      <c r="F117" s="1"/>
      <c r="G117" s="1" t="s">
        <v>55</v>
      </c>
      <c r="H117" s="1"/>
      <c r="I117" s="1"/>
      <c r="J117" s="1"/>
      <c r="K117" s="68" t="s">
        <v>51</v>
      </c>
      <c r="L117" s="129"/>
      <c r="M117" s="129"/>
      <c r="N117" s="129"/>
      <c r="O117" s="129"/>
      <c r="P117" s="129"/>
    </row>
    <row r="118" spans="1:16" ht="14.25" thickBot="1" thickTop="1">
      <c r="A118" s="9" t="s">
        <v>105</v>
      </c>
      <c r="B118" s="9"/>
      <c r="C118" s="9"/>
      <c r="D118" s="10"/>
      <c r="E118" s="94">
        <f>SUM(E63:E117)</f>
        <v>0</v>
      </c>
      <c r="F118" s="1"/>
      <c r="G118" s="18"/>
      <c r="H118" s="18"/>
      <c r="I118" s="18"/>
      <c r="J118" s="18"/>
      <c r="K118" s="70"/>
      <c r="L118" s="129"/>
      <c r="M118" s="129"/>
      <c r="N118" s="129"/>
      <c r="O118" s="129"/>
      <c r="P118" s="129"/>
    </row>
    <row r="119" spans="6:16" ht="13.5" thickTop="1">
      <c r="F119" s="1"/>
      <c r="G119" s="1" t="s">
        <v>54</v>
      </c>
      <c r="K119" s="68" t="s">
        <v>51</v>
      </c>
      <c r="M119" s="129"/>
      <c r="N119" s="129"/>
      <c r="O119" s="129"/>
      <c r="P119" s="129"/>
    </row>
    <row r="120" spans="1:5" s="129" customFormat="1" ht="12.75">
      <c r="A120" s="71" t="s">
        <v>163</v>
      </c>
      <c r="B120"/>
      <c r="C120"/>
      <c r="D120" s="3"/>
      <c r="E120" s="3"/>
    </row>
    <row r="121" spans="4:5" s="129" customFormat="1" ht="11.25">
      <c r="D121" s="133"/>
      <c r="E121" s="133"/>
    </row>
    <row r="122" spans="4:5" s="129" customFormat="1" ht="11.25">
      <c r="D122" s="133"/>
      <c r="E122" s="133"/>
    </row>
    <row r="123" spans="4:5" s="129" customFormat="1" ht="11.25">
      <c r="D123" s="133"/>
      <c r="E123" s="133"/>
    </row>
    <row r="124" spans="1:5" s="129" customFormat="1" ht="11.25">
      <c r="A124" s="130"/>
      <c r="D124" s="133"/>
      <c r="E124" s="133"/>
    </row>
    <row r="125" spans="4:5" s="129" customFormat="1" ht="11.25">
      <c r="D125" s="133"/>
      <c r="E125" s="133"/>
    </row>
    <row r="126" spans="4:5" s="129" customFormat="1" ht="11.25">
      <c r="D126" s="133"/>
      <c r="E126" s="133"/>
    </row>
    <row r="127" spans="4:5" s="129" customFormat="1" ht="11.25">
      <c r="D127" s="133"/>
      <c r="E127" s="133"/>
    </row>
    <row r="128" spans="4:5" s="129" customFormat="1" ht="11.25">
      <c r="D128" s="133"/>
      <c r="E128" s="133"/>
    </row>
    <row r="129" spans="4:5" s="129" customFormat="1" ht="11.25">
      <c r="D129" s="133"/>
      <c r="E129" s="133"/>
    </row>
    <row r="130" spans="4:5" s="129" customFormat="1" ht="11.25">
      <c r="D130" s="133"/>
      <c r="E130" s="133"/>
    </row>
    <row r="131" spans="4:5" s="129" customFormat="1" ht="11.25">
      <c r="D131" s="133"/>
      <c r="E131" s="133"/>
    </row>
    <row r="132" spans="4:7" s="129" customFormat="1" ht="11.25">
      <c r="D132" s="133"/>
      <c r="E132" s="133"/>
      <c r="G132" s="130"/>
    </row>
    <row r="133" spans="4:5" s="129" customFormat="1" ht="11.25">
      <c r="D133" s="133"/>
      <c r="E133" s="133"/>
    </row>
    <row r="134" spans="4:5" s="129" customFormat="1" ht="11.25">
      <c r="D134" s="133"/>
      <c r="E134" s="133"/>
    </row>
    <row r="135" spans="4:5" s="129" customFormat="1" ht="11.25">
      <c r="D135" s="133"/>
      <c r="E135" s="133"/>
    </row>
    <row r="136" spans="4:5" s="129" customFormat="1" ht="11.25">
      <c r="D136" s="133"/>
      <c r="E136" s="133"/>
    </row>
    <row r="137" spans="4:5" s="129" customFormat="1" ht="11.25">
      <c r="D137" s="133"/>
      <c r="E137" s="133"/>
    </row>
    <row r="138" spans="4:5" s="129" customFormat="1" ht="11.25">
      <c r="D138" s="133"/>
      <c r="E138" s="133"/>
    </row>
    <row r="139" spans="4:5" s="129" customFormat="1" ht="11.25">
      <c r="D139" s="133"/>
      <c r="E139" s="133"/>
    </row>
    <row r="140" spans="4:5" s="129" customFormat="1" ht="11.25">
      <c r="D140" s="133"/>
      <c r="E140" s="133"/>
    </row>
    <row r="141" spans="4:6" s="129" customFormat="1" ht="11.25">
      <c r="D141" s="133"/>
      <c r="E141" s="133"/>
      <c r="F141" s="133"/>
    </row>
    <row r="142" spans="4:6" s="129" customFormat="1" ht="11.25">
      <c r="D142" s="133"/>
      <c r="E142" s="133"/>
      <c r="F142" s="133"/>
    </row>
    <row r="143" spans="4:5" s="129" customFormat="1" ht="11.25">
      <c r="D143" s="133"/>
      <c r="E143" s="133"/>
    </row>
    <row r="144" spans="4:5" s="129" customFormat="1" ht="11.25">
      <c r="D144" s="133"/>
      <c r="E144" s="133"/>
    </row>
    <row r="145" spans="4:5" s="129" customFormat="1" ht="11.25">
      <c r="D145" s="133"/>
      <c r="E145" s="133"/>
    </row>
    <row r="146" spans="4:5" s="129" customFormat="1" ht="11.25">
      <c r="D146" s="133"/>
      <c r="E146" s="133"/>
    </row>
    <row r="147" spans="4:5" s="129" customFormat="1" ht="11.25">
      <c r="D147" s="133"/>
      <c r="E147" s="133"/>
    </row>
    <row r="148" spans="4:5" s="129" customFormat="1" ht="11.25">
      <c r="D148" s="133"/>
      <c r="E148" s="133"/>
    </row>
    <row r="149" spans="4:5" s="129" customFormat="1" ht="11.25">
      <c r="D149" s="133"/>
      <c r="E149" s="133"/>
    </row>
    <row r="150" spans="4:5" s="129" customFormat="1" ht="11.25">
      <c r="D150" s="133"/>
      <c r="E150" s="133"/>
    </row>
    <row r="151" spans="4:12" s="129" customFormat="1" ht="12.75">
      <c r="D151" s="133"/>
      <c r="E151" s="133"/>
      <c r="L151" s="144"/>
    </row>
    <row r="152" spans="1:6" ht="12.75">
      <c r="A152" s="129"/>
      <c r="B152" s="129"/>
      <c r="C152" s="129"/>
      <c r="D152" s="133"/>
      <c r="E152" s="133"/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</sheetData>
  <sheetProtection/>
  <hyperlinks>
    <hyperlink ref="L37" r:id="rId1" display="http://www.clt.astate.edu/advising/Gen%20ed%202005-2006.doc"/>
  </hyperlinks>
  <printOptions horizontalCentered="1" verticalCentered="1"/>
  <pageMargins left="0.25" right="0.25" top="0.2" bottom="0.2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 radio/tv</dc:creator>
  <cp:keywords/>
  <dc:description/>
  <cp:lastModifiedBy>MARYS</cp:lastModifiedBy>
  <cp:lastPrinted>2010-08-13T14:39:00Z</cp:lastPrinted>
  <dcterms:created xsi:type="dcterms:W3CDTF">2001-10-26T18:39:24Z</dcterms:created>
  <dcterms:modified xsi:type="dcterms:W3CDTF">2010-08-13T14:43:36Z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