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36" i="2" l="1"/>
  <c r="F36" i="2"/>
  <c r="G35" i="2"/>
  <c r="F35" i="2"/>
  <c r="G34" i="2"/>
  <c r="F34" i="2"/>
  <c r="G33" i="2"/>
  <c r="F33" i="2"/>
  <c r="G32" i="2"/>
  <c r="F32" i="2"/>
  <c r="M19" i="2"/>
  <c r="N19" i="2" s="1"/>
  <c r="N18" i="2"/>
  <c r="M18" i="2"/>
  <c r="N17" i="2"/>
  <c r="M17" i="2"/>
  <c r="N16" i="2"/>
  <c r="M16" i="2"/>
  <c r="F28" i="2"/>
  <c r="G28" i="2" s="1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F16" i="2"/>
  <c r="G16" i="2" s="1"/>
  <c r="Q112" i="2" l="1"/>
  <c r="Q113" i="2"/>
  <c r="Q108" i="2"/>
  <c r="Q109" i="2"/>
  <c r="L20" i="2" l="1"/>
  <c r="E29" i="2"/>
</calcChain>
</file>

<file path=xl/sharedStrings.xml><?xml version="1.0" encoding="utf-8"?>
<sst xmlns="http://schemas.openxmlformats.org/spreadsheetml/2006/main" count="454" uniqueCount="229">
  <si>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</si>
  <si>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</si>
  <si>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</si>
  <si>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</si>
  <si>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</si>
  <si>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</si>
  <si>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</si>
  <si>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</si>
  <si>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</si>
  <si>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</si>
  <si>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</si>
  <si>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</si>
  <si>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</si>
  <si>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</si>
  <si>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</si>
  <si>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</si>
  <si>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</si>
  <si>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</si>
  <si>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</si>
  <si>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</si>
  <si>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</si>
  <si>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</si>
  <si>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</si>
  <si>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</si>
  <si>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</si>
  <si>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</si>
  <si>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</si>
  <si>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</si>
  <si>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</si>
  <si>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</si>
  <si>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</si>
  <si>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</si>
  <si>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</si>
  <si>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</si>
  <si>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</si>
  <si>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</si>
  <si>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</si>
  <si>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</si>
  <si>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</si>
  <si>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</si>
  <si>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</si>
  <si>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</si>
  <si>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</si>
  <si>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</si>
  <si>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</si>
  <si>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</si>
  <si>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</si>
  <si>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</si>
  <si>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</si>
  <si>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</si>
  <si>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</si>
  <si>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</si>
  <si>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</si>
  <si>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</si>
  <si>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</si>
  <si>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</si>
  <si>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</si>
  <si>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</si>
  <si>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</si>
  <si>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</si>
  <si>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</si>
  <si>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</si>
  <si>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</si>
  <si>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</si>
  <si>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</si>
  <si>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</si>
  <si>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</si>
  <si>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</si>
  <si>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</si>
  <si>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</si>
  <si>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</si>
  <si>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</si>
  <si>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</si>
  <si>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</si>
  <si>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</si>
  <si>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</si>
  <si>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</si>
  <si>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</si>
  <si>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</si>
  <si>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</si>
  <si>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</si>
  <si>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</si>
  <si>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</si>
  <si>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</si>
  <si>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</si>
  <si>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</si>
  <si>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</si>
  <si>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</si>
  <si>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</si>
  <si>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</si>
  <si>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</si>
  <si>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</si>
  <si>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</si>
  <si>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</si>
  <si>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</si>
  <si>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</si>
  <si>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</si>
  <si>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</si>
  <si>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</si>
  <si>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</si>
  <si>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</si>
  <si>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</si>
  <si>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</si>
  <si>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</si>
  <si>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</si>
  <si>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</si>
  <si>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</si>
  <si>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</si>
  <si>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</si>
  <si>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</si>
  <si>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</si>
  <si>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</si>
  <si>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</si>
  <si>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</si>
  <si>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</si>
  <si>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</si>
  <si>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</si>
  <si>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</si>
  <si>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</si>
  <si>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</si>
  <si>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</si>
  <si>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</si>
  <si>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</si>
  <si>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</si>
  <si>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</si>
  <si>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</si>
  <si>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</si>
  <si>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</si>
  <si>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</si>
  <si>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</si>
  <si>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</si>
  <si>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</si>
  <si>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</si>
  <si>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</si>
  <si>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</si>
  <si>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</si>
  <si>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</si>
  <si>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</si>
  <si>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</si>
  <si>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</si>
  <si>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</si>
  <si>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</si>
  <si>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</si>
  <si>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</si>
  <si>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</si>
  <si>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</si>
  <si>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</si>
  <si>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</si>
  <si>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</si>
  <si>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</si>
  <si>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</si>
  <si>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</si>
  <si>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</si>
  <si>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</si>
  <si>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</si>
  <si>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</si>
  <si>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</si>
  <si>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Bachelor of Science</t>
  </si>
  <si>
    <t>Business</t>
  </si>
  <si>
    <t>BUSN 1003, First Year Experience: Business</t>
  </si>
  <si>
    <t xml:space="preserve">                           FOR BACCALAUREATE, ASSOCIATE OF ARTS AND ASSOCIATE OF SCIENCE DEGREES</t>
  </si>
  <si>
    <t>College of Business Core Courses (39 hours):</t>
  </si>
  <si>
    <t>ACCT 2033, Introduction to Financial Accounting</t>
  </si>
  <si>
    <t>ACCT 2133, Introduction to Managerial Accounting</t>
  </si>
  <si>
    <t>BCOM 2563, Business Communication</t>
  </si>
  <si>
    <t>CIT 3013, Management Information Systems</t>
  </si>
  <si>
    <t>CIT 3523, Operations Management</t>
  </si>
  <si>
    <t>ECON 2113, Business Statistics I</t>
  </si>
  <si>
    <t>ECON 2323, Principles of Microeconomics</t>
  </si>
  <si>
    <t>FIN 3713, Business Finance</t>
  </si>
  <si>
    <t>LAW 2023, Legal Environment of Business</t>
  </si>
  <si>
    <t>MGMT 3153, Organizational Behavior</t>
  </si>
  <si>
    <t>MGMT 4813, Strategic Management</t>
  </si>
  <si>
    <t>MKTG 3013, Marketing</t>
  </si>
  <si>
    <t>BUS CORE OPTION I</t>
  </si>
  <si>
    <t>CIT 1503, Microcomputer Applications or Proficiency</t>
  </si>
  <si>
    <t>CS 1013, Introduction to Computers</t>
  </si>
  <si>
    <t>MATH 2143, Business Calculus</t>
  </si>
  <si>
    <t>Departmental General Education Option: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</si>
  <si>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</si>
  <si>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t>Enter upper-level elective here.</t>
  </si>
  <si>
    <t>Life Science (Select two of the following from the menus below):</t>
  </si>
  <si>
    <t>Physical Science (Select two of the following from the menus below):</t>
  </si>
  <si>
    <t>Major GPA:</t>
  </si>
  <si>
    <t>Management and Marketing</t>
  </si>
  <si>
    <t>MGMT 4123, International Management</t>
  </si>
  <si>
    <t>MKTG 3023, Applied Research</t>
  </si>
  <si>
    <t>ACCT 3053, Cost Accounting with a Managerial Emphasis</t>
  </si>
  <si>
    <t>Marketing</t>
  </si>
  <si>
    <t xml:space="preserve">                                                                   Bachelor of Science in Marketing</t>
  </si>
  <si>
    <t>MKTG 3163, Supply Chain Management</t>
  </si>
  <si>
    <t>MKTG 4043, Consumer Behavior</t>
  </si>
  <si>
    <t>MKTG 4083, Marketing Research Design and Analysis</t>
  </si>
  <si>
    <t>MKTG 4223, Marketing Management</t>
  </si>
  <si>
    <t>BCOM 3573, Managerial Communication</t>
  </si>
  <si>
    <t>ECON 4343, Managerial Economics</t>
  </si>
  <si>
    <t>MKTG 3043, Retailing</t>
  </si>
  <si>
    <t>MKTG 3063, Transportation</t>
  </si>
  <si>
    <t>MKTG 3093, Professional Selling and Sales Management</t>
  </si>
  <si>
    <t>MKTG 4103, Concepts of Business Logistics</t>
  </si>
  <si>
    <t>MKTG 4123, Organizational Purchasing</t>
  </si>
  <si>
    <t>MKTG 4133, International Logistics and Outsourcing</t>
  </si>
  <si>
    <t>Logistics</t>
  </si>
  <si>
    <t xml:space="preserve">                                                                              Emphasis: Logistics</t>
  </si>
  <si>
    <t>Major Requirements (15 hours):</t>
  </si>
  <si>
    <t>LOG OPTION I</t>
  </si>
  <si>
    <t>ECON 4333, Government Regulation of Business</t>
  </si>
  <si>
    <t>Electives (16 hours):</t>
  </si>
  <si>
    <t>Emphasis Area (Logistics - 12 hours):</t>
  </si>
  <si>
    <t>College of Business Core GPA: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</si>
  <si>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54 degree credit hours.)</t>
    </r>
  </si>
  <si>
    <t>30 of last 36 hours at ASU-Jonesboro:</t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</si>
  <si>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</si>
  <si>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A maximum of 25 percent of a baccalaureate degree program may be earned through credit by examination (including CLEP), advanced placement, correspondence, evaluated military services credits, DANTES and USAFI courses.</t>
  </si>
  <si>
    <t>Signatures:</t>
  </si>
  <si>
    <t>Advisor Signature:</t>
  </si>
  <si>
    <t>Chair Signature:</t>
  </si>
  <si>
    <t>Dean Signature:</t>
  </si>
  <si>
    <t>2013-14</t>
  </si>
  <si>
    <t xml:space="preserve">MKTG 4273, Supply Chain Management Internship </t>
  </si>
  <si>
    <t>COMS 1203, Oral Communication</t>
  </si>
  <si>
    <t>Sum. 2014</t>
  </si>
  <si>
    <t>Spr. 2014</t>
  </si>
  <si>
    <t>Fall 2013</t>
  </si>
  <si>
    <t>MAJOR GPA CALCULATION</t>
  </si>
  <si>
    <t>Hours:</t>
  </si>
  <si>
    <t>Quality Points:</t>
  </si>
  <si>
    <t>COB GPA CALCULATION</t>
  </si>
  <si>
    <t>Prior to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</si>
</sst>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0" borderId="11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2" xfId="0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4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32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6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77</v>
      </c>
      <c r="B2" s="59" t="s">
        <v>188</v>
      </c>
      <c r="C2" s="4"/>
      <c r="D2" s="4"/>
      <c r="E2" s="4"/>
      <c r="F2" s="58" t="s">
        <v>74</v>
      </c>
      <c r="G2" s="225" t="s">
        <v>218</v>
      </c>
      <c r="H2" s="59"/>
      <c r="I2" s="4"/>
      <c r="J2" s="5"/>
    </row>
    <row r="3" spans="1:10" ht="19.5" x14ac:dyDescent="0.3">
      <c r="A3" s="109" t="s">
        <v>68</v>
      </c>
      <c r="B3" s="228"/>
      <c r="C3" s="3"/>
      <c r="D3" s="3"/>
      <c r="E3" s="3"/>
      <c r="F3" s="57" t="s">
        <v>71</v>
      </c>
      <c r="G3" s="6" t="s">
        <v>158</v>
      </c>
      <c r="H3" s="3"/>
      <c r="I3" s="3"/>
      <c r="J3" s="1"/>
    </row>
    <row r="4" spans="1:10" ht="19.5" x14ac:dyDescent="0.3">
      <c r="A4" s="109" t="s">
        <v>67</v>
      </c>
      <c r="B4" s="229"/>
      <c r="C4" s="3"/>
      <c r="D4" s="3"/>
      <c r="E4" s="3"/>
      <c r="F4" s="21" t="s">
        <v>72</v>
      </c>
      <c r="H4" s="3"/>
      <c r="I4" s="3"/>
      <c r="J4" s="1"/>
    </row>
    <row r="5" spans="1:10" ht="15.75" x14ac:dyDescent="0.25">
      <c r="A5" s="109" t="s">
        <v>69</v>
      </c>
      <c r="B5" s="6" t="s">
        <v>157</v>
      </c>
      <c r="C5" s="3"/>
      <c r="D5" s="3"/>
      <c r="E5" s="3"/>
      <c r="F5" s="21" t="s">
        <v>73</v>
      </c>
      <c r="G5" s="7" t="s">
        <v>184</v>
      </c>
      <c r="H5" s="3"/>
      <c r="I5" s="3"/>
      <c r="J5" s="1"/>
    </row>
    <row r="6" spans="1:10" ht="15.75" x14ac:dyDescent="0.25">
      <c r="A6" s="109" t="s">
        <v>70</v>
      </c>
      <c r="B6" s="190" t="s">
        <v>202</v>
      </c>
      <c r="C6" s="3"/>
      <c r="D6" s="3"/>
      <c r="E6" s="3"/>
      <c r="F6" s="21" t="s">
        <v>75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76</v>
      </c>
      <c r="G7" s="142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7" t="s">
        <v>108</v>
      </c>
      <c r="G8" s="45"/>
      <c r="H8" s="43"/>
      <c r="I8" s="43"/>
      <c r="J8" s="41"/>
    </row>
    <row r="9" spans="1:10" s="40" customFormat="1" ht="17.25" x14ac:dyDescent="0.3">
      <c r="A9" s="146" t="s">
        <v>156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207" t="s">
        <v>211</v>
      </c>
      <c r="B10" s="43"/>
      <c r="C10" s="3"/>
      <c r="D10" s="3"/>
      <c r="E10" s="3"/>
      <c r="F10" s="21"/>
      <c r="G10" s="129"/>
      <c r="H10" s="3"/>
      <c r="I10" s="3"/>
      <c r="J10" s="1"/>
    </row>
    <row r="11" spans="1:10" x14ac:dyDescent="0.25">
      <c r="A11" s="213" t="s">
        <v>213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40</v>
      </c>
      <c r="E14" s="26" t="s">
        <v>47</v>
      </c>
      <c r="F14" s="91"/>
      <c r="G14" s="91" t="s">
        <v>1</v>
      </c>
      <c r="H14" s="92" t="s">
        <v>0</v>
      </c>
      <c r="I14" s="92" t="s">
        <v>40</v>
      </c>
      <c r="J14" s="99" t="s">
        <v>47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14"/>
    </row>
    <row r="16" spans="1:10" ht="24" customHeight="1" thickBot="1" x14ac:dyDescent="0.3">
      <c r="A16" s="107" t="s">
        <v>159</v>
      </c>
      <c r="B16" s="102">
        <v>3</v>
      </c>
      <c r="C16" s="17"/>
      <c r="D16" s="132"/>
      <c r="E16" s="12"/>
    </row>
    <row r="17" spans="1:15" ht="24" customHeight="1" thickBot="1" x14ac:dyDescent="0.3">
      <c r="A17" s="60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14"/>
    </row>
    <row r="19" spans="1:15" ht="24" customHeight="1" thickBot="1" x14ac:dyDescent="0.3">
      <c r="A19" s="106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7" t="s">
        <v>20</v>
      </c>
      <c r="B20" s="102">
        <v>3</v>
      </c>
      <c r="C20" s="102"/>
      <c r="D20" s="132"/>
      <c r="E20" s="136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21</v>
      </c>
      <c r="B21" s="102">
        <v>3</v>
      </c>
      <c r="C21" s="102"/>
      <c r="D21" s="132"/>
      <c r="E21" s="136"/>
      <c r="F21" s="22" t="s">
        <v>98</v>
      </c>
      <c r="G21" s="17"/>
      <c r="H21" s="102"/>
      <c r="I21" s="132"/>
      <c r="J21" s="136"/>
    </row>
    <row r="22" spans="1:15" ht="24" customHeight="1" thickBot="1" x14ac:dyDescent="0.3">
      <c r="A22" s="106" t="s">
        <v>5</v>
      </c>
      <c r="B22" s="50"/>
      <c r="C22" s="50"/>
      <c r="D22" s="50"/>
      <c r="E22" s="51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4" t="s">
        <v>177</v>
      </c>
      <c r="B23" s="151">
        <v>3</v>
      </c>
      <c r="C23" s="102"/>
      <c r="D23" s="132"/>
      <c r="E23" s="136"/>
      <c r="F23" s="61" t="s">
        <v>98</v>
      </c>
      <c r="G23" s="102"/>
      <c r="H23" s="102"/>
      <c r="I23" s="132"/>
      <c r="J23" s="136"/>
    </row>
    <row r="24" spans="1:15" ht="24" customHeight="1" thickBot="1" x14ac:dyDescent="0.3">
      <c r="A24" s="106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4" t="s">
        <v>182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98</v>
      </c>
      <c r="B26" s="18"/>
      <c r="C26" s="102"/>
      <c r="D26" s="132"/>
      <c r="E26" s="136"/>
      <c r="F26" s="62" t="s">
        <v>98</v>
      </c>
      <c r="G26" s="17"/>
      <c r="H26" s="102"/>
      <c r="I26" s="132"/>
      <c r="J26" s="136"/>
      <c r="K26" s="9"/>
      <c r="L26" s="10"/>
      <c r="M26" s="9"/>
      <c r="N26" s="9"/>
      <c r="O26" s="3"/>
    </row>
    <row r="27" spans="1:15" ht="24" customHeight="1" thickBot="1" x14ac:dyDescent="0.3">
      <c r="A27" s="115" t="s">
        <v>98</v>
      </c>
      <c r="B27" s="17"/>
      <c r="C27" s="102"/>
      <c r="D27" s="132"/>
      <c r="E27" s="136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181</v>
      </c>
      <c r="B28" s="14"/>
      <c r="C28" s="29"/>
      <c r="D28" s="29"/>
      <c r="E28" s="16"/>
      <c r="F28" s="22" t="s">
        <v>125</v>
      </c>
      <c r="G28" s="151">
        <v>3</v>
      </c>
      <c r="H28" s="102"/>
      <c r="I28" s="132"/>
      <c r="J28" s="136"/>
    </row>
    <row r="29" spans="1:15" ht="24" customHeight="1" thickBot="1" x14ac:dyDescent="0.3">
      <c r="A29" s="115" t="s">
        <v>98</v>
      </c>
      <c r="B29" s="17"/>
      <c r="C29" s="102"/>
      <c r="D29" s="132"/>
      <c r="E29" s="136"/>
      <c r="F29" s="61" t="s">
        <v>98</v>
      </c>
      <c r="G29" s="17"/>
      <c r="H29" s="102"/>
      <c r="I29" s="132"/>
      <c r="J29" s="136"/>
    </row>
    <row r="30" spans="1:15" ht="24" customHeight="1" thickBot="1" x14ac:dyDescent="0.3">
      <c r="A30" s="115" t="s">
        <v>98</v>
      </c>
      <c r="B30" s="17"/>
      <c r="C30" s="102"/>
      <c r="D30" s="132"/>
      <c r="E30" s="136"/>
      <c r="F30" s="52" t="s">
        <v>178</v>
      </c>
      <c r="G30" s="50"/>
      <c r="H30" s="50"/>
      <c r="I30" s="50"/>
      <c r="J30" s="51"/>
    </row>
    <row r="31" spans="1:15" s="71" customFormat="1" ht="24" customHeight="1" thickBot="1" x14ac:dyDescent="0.3">
      <c r="A31" s="113"/>
      <c r="B31" s="81"/>
      <c r="C31" s="81"/>
      <c r="D31" s="81"/>
      <c r="E31" s="82"/>
      <c r="F31" s="230" t="s">
        <v>220</v>
      </c>
      <c r="G31" s="151">
        <v>3</v>
      </c>
      <c r="H31" s="102"/>
      <c r="I31" s="132"/>
      <c r="J31" s="136"/>
    </row>
    <row r="32" spans="1:15" s="71" customFormat="1" ht="24" customHeight="1" thickBot="1" x14ac:dyDescent="0.3">
      <c r="A32" s="113"/>
      <c r="B32" s="81"/>
      <c r="C32" s="81"/>
      <c r="D32" s="81"/>
      <c r="E32" s="81"/>
      <c r="F32" s="113"/>
      <c r="G32" s="81"/>
      <c r="H32" s="81"/>
      <c r="I32" s="81"/>
      <c r="J32" s="81"/>
    </row>
    <row r="33" spans="1:11" s="71" customFormat="1" ht="24" customHeight="1" thickBot="1" x14ac:dyDescent="0.4">
      <c r="A33" s="80" t="s">
        <v>9</v>
      </c>
      <c r="B33" s="32"/>
      <c r="C33" s="30"/>
      <c r="D33" s="33"/>
      <c r="E33" s="34">
        <v>0</v>
      </c>
      <c r="F33" s="80" t="s">
        <v>48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210</v>
      </c>
      <c r="B34" s="38"/>
      <c r="C34" s="31"/>
      <c r="D34" s="36"/>
      <c r="E34" s="39">
        <v>0</v>
      </c>
      <c r="F34" s="87" t="s">
        <v>49</v>
      </c>
      <c r="G34" s="31"/>
      <c r="H34" s="31"/>
      <c r="I34" s="36"/>
      <c r="J34" s="37">
        <v>0</v>
      </c>
    </row>
    <row r="35" spans="1:11" ht="24" customHeight="1" thickBot="1" x14ac:dyDescent="0.4">
      <c r="F35" s="80" t="s">
        <v>50</v>
      </c>
      <c r="G35" s="30"/>
      <c r="H35" s="30"/>
      <c r="I35" s="33"/>
      <c r="J35" s="35">
        <v>0</v>
      </c>
    </row>
    <row r="36" spans="1:11" ht="23.25" customHeight="1" x14ac:dyDescent="0.35">
      <c r="F36" s="133"/>
      <c r="G36" s="133"/>
      <c r="H36" s="133"/>
      <c r="I36" s="133"/>
      <c r="J36" s="134"/>
    </row>
    <row r="37" spans="1:11" ht="23.25" customHeight="1" x14ac:dyDescent="0.35">
      <c r="F37" s="133"/>
      <c r="G37" s="133"/>
      <c r="H37" s="133"/>
      <c r="I37" s="133"/>
      <c r="J37" s="134"/>
    </row>
    <row r="40" spans="1:11" x14ac:dyDescent="0.25">
      <c r="K40" t="s">
        <v>43</v>
      </c>
    </row>
    <row r="41" spans="1:11" s="28" customFormat="1" x14ac:dyDescent="0.25"/>
    <row r="42" spans="1:11" x14ac:dyDescent="0.25">
      <c r="K42" s="40" t="s">
        <v>98</v>
      </c>
    </row>
    <row r="43" spans="1:11" x14ac:dyDescent="0.25">
      <c r="K43" s="3" t="s">
        <v>88</v>
      </c>
    </row>
    <row r="44" spans="1:11" x14ac:dyDescent="0.25">
      <c r="K44" t="s">
        <v>89</v>
      </c>
    </row>
    <row r="45" spans="1:11" x14ac:dyDescent="0.25">
      <c r="K45" t="s">
        <v>90</v>
      </c>
    </row>
    <row r="46" spans="1:11" x14ac:dyDescent="0.25">
      <c r="K46" t="s">
        <v>16</v>
      </c>
    </row>
    <row r="47" spans="1:11" x14ac:dyDescent="0.25">
      <c r="K47" t="s">
        <v>91</v>
      </c>
    </row>
    <row r="48" spans="1:11" x14ac:dyDescent="0.25">
      <c r="K48" t="s">
        <v>92</v>
      </c>
    </row>
    <row r="49" spans="11:11" s="40" customFormat="1" x14ac:dyDescent="0.25">
      <c r="K49" t="s">
        <v>15</v>
      </c>
    </row>
    <row r="50" spans="11:11" s="40" customFormat="1" x14ac:dyDescent="0.25">
      <c r="K50" t="s">
        <v>14</v>
      </c>
    </row>
    <row r="51" spans="11:11" s="40" customFormat="1" x14ac:dyDescent="0.25"/>
    <row r="52" spans="11:11" s="40" customFormat="1" x14ac:dyDescent="0.25">
      <c r="K52" s="40" t="s">
        <v>98</v>
      </c>
    </row>
    <row r="53" spans="11:11" s="28" customFormat="1" x14ac:dyDescent="0.25">
      <c r="K53" s="43" t="s">
        <v>93</v>
      </c>
    </row>
    <row r="54" spans="11:11" s="40" customFormat="1" x14ac:dyDescent="0.25">
      <c r="K54" s="40" t="s">
        <v>94</v>
      </c>
    </row>
    <row r="55" spans="11:11" x14ac:dyDescent="0.25">
      <c r="K55" s="40" t="s">
        <v>95</v>
      </c>
    </row>
    <row r="56" spans="11:11" x14ac:dyDescent="0.25">
      <c r="K56" s="40" t="s">
        <v>96</v>
      </c>
    </row>
    <row r="57" spans="11:11" x14ac:dyDescent="0.25">
      <c r="K57" s="40" t="s">
        <v>97</v>
      </c>
    </row>
    <row r="59" spans="11:11" x14ac:dyDescent="0.25">
      <c r="K59" s="40" t="s">
        <v>98</v>
      </c>
    </row>
    <row r="60" spans="11:11" x14ac:dyDescent="0.25">
      <c r="K60" t="s">
        <v>79</v>
      </c>
    </row>
    <row r="61" spans="11:11" x14ac:dyDescent="0.25">
      <c r="K61" t="s">
        <v>80</v>
      </c>
    </row>
    <row r="62" spans="11:11" x14ac:dyDescent="0.25">
      <c r="K62" t="s">
        <v>81</v>
      </c>
    </row>
    <row r="63" spans="11:11" x14ac:dyDescent="0.25">
      <c r="K63" t="s">
        <v>82</v>
      </c>
    </row>
    <row r="64" spans="11:11" s="40" customFormat="1" x14ac:dyDescent="0.25">
      <c r="K64" t="s">
        <v>83</v>
      </c>
    </row>
    <row r="65" spans="11:11" s="40" customFormat="1" x14ac:dyDescent="0.25">
      <c r="K65" t="s">
        <v>87</v>
      </c>
    </row>
    <row r="66" spans="11:11" s="40" customFormat="1" x14ac:dyDescent="0.25"/>
    <row r="67" spans="11:11" s="40" customFormat="1" x14ac:dyDescent="0.25">
      <c r="K67" s="40" t="s">
        <v>98</v>
      </c>
    </row>
    <row r="68" spans="11:11" s="40" customFormat="1" x14ac:dyDescent="0.25">
      <c r="K68" s="40" t="s">
        <v>86</v>
      </c>
    </row>
    <row r="69" spans="11:11" s="40" customFormat="1" x14ac:dyDescent="0.25">
      <c r="K69" s="40" t="s">
        <v>85</v>
      </c>
    </row>
    <row r="70" spans="11:11" s="40" customFormat="1" x14ac:dyDescent="0.25">
      <c r="K70" s="40" t="s">
        <v>84</v>
      </c>
    </row>
    <row r="71" spans="11:11" s="28" customFormat="1" x14ac:dyDescent="0.25"/>
    <row r="72" spans="11:11" x14ac:dyDescent="0.25">
      <c r="K72" s="40" t="s">
        <v>98</v>
      </c>
    </row>
    <row r="73" spans="11:11" x14ac:dyDescent="0.25">
      <c r="K73" t="s">
        <v>13</v>
      </c>
    </row>
    <row r="74" spans="11:11" x14ac:dyDescent="0.25">
      <c r="K74" t="s">
        <v>11</v>
      </c>
    </row>
    <row r="75" spans="11:11" x14ac:dyDescent="0.25">
      <c r="K75" t="s">
        <v>12</v>
      </c>
    </row>
    <row r="76" spans="11:11" s="28" customFormat="1" x14ac:dyDescent="0.25"/>
    <row r="77" spans="11:11" x14ac:dyDescent="0.25">
      <c r="K77" s="40" t="s">
        <v>98</v>
      </c>
    </row>
    <row r="78" spans="11:11" x14ac:dyDescent="0.25">
      <c r="K78" t="s">
        <v>17</v>
      </c>
    </row>
    <row r="79" spans="11:11" x14ac:dyDescent="0.25">
      <c r="K79" t="s">
        <v>18</v>
      </c>
    </row>
    <row r="80" spans="11:11" x14ac:dyDescent="0.25">
      <c r="K80" t="s">
        <v>19</v>
      </c>
    </row>
    <row r="81" spans="11:11" s="28" customFormat="1" x14ac:dyDescent="0.25"/>
    <row r="82" spans="11:11" x14ac:dyDescent="0.25">
      <c r="K82" s="40" t="s">
        <v>98</v>
      </c>
    </row>
    <row r="83" spans="11:11" x14ac:dyDescent="0.25">
      <c r="K83" t="s">
        <v>22</v>
      </c>
    </row>
    <row r="84" spans="11:11" x14ac:dyDescent="0.25">
      <c r="K84" t="s">
        <v>23</v>
      </c>
    </row>
    <row r="85" spans="11:11" x14ac:dyDescent="0.25">
      <c r="K85" t="s">
        <v>24</v>
      </c>
    </row>
    <row r="86" spans="11:11" s="28" customFormat="1" x14ac:dyDescent="0.25"/>
    <row r="87" spans="11:11" x14ac:dyDescent="0.25">
      <c r="K87" s="40" t="s">
        <v>98</v>
      </c>
    </row>
    <row r="88" spans="11:11" s="147" customFormat="1" x14ac:dyDescent="0.25">
      <c r="K88" t="s">
        <v>33</v>
      </c>
    </row>
    <row r="89" spans="11:11" x14ac:dyDescent="0.25">
      <c r="K89" t="s">
        <v>25</v>
      </c>
    </row>
    <row r="90" spans="11:11" x14ac:dyDescent="0.25">
      <c r="K90" t="s">
        <v>125</v>
      </c>
    </row>
    <row r="91" spans="11:11" x14ac:dyDescent="0.25">
      <c r="K91" t="s">
        <v>26</v>
      </c>
    </row>
    <row r="92" spans="11:11" x14ac:dyDescent="0.25">
      <c r="K92" t="s">
        <v>27</v>
      </c>
    </row>
    <row r="93" spans="11:11" x14ac:dyDescent="0.25">
      <c r="K93" s="43" t="s">
        <v>28</v>
      </c>
    </row>
    <row r="94" spans="11:11" x14ac:dyDescent="0.25">
      <c r="K94" t="s">
        <v>29</v>
      </c>
    </row>
    <row r="95" spans="11:11" x14ac:dyDescent="0.25">
      <c r="K95" t="s">
        <v>30</v>
      </c>
    </row>
    <row r="96" spans="11:11" x14ac:dyDescent="0.25">
      <c r="K96" t="s">
        <v>31</v>
      </c>
    </row>
    <row r="97" spans="11:11" x14ac:dyDescent="0.25">
      <c r="K97" t="s">
        <v>32</v>
      </c>
    </row>
    <row r="99" spans="11:11" x14ac:dyDescent="0.25">
      <c r="K99" t="s">
        <v>100</v>
      </c>
    </row>
    <row r="100" spans="11:11" s="135" customFormat="1" x14ac:dyDescent="0.25">
      <c r="K100" s="253" t="s">
        <v>221</v>
      </c>
    </row>
    <row r="101" spans="11:11" s="214" customFormat="1" x14ac:dyDescent="0.25">
      <c r="K101" s="253" t="s">
        <v>222</v>
      </c>
    </row>
    <row r="102" spans="11:11" s="214" customFormat="1" x14ac:dyDescent="0.25">
      <c r="K102" s="253" t="s">
        <v>223</v>
      </c>
    </row>
    <row r="103" spans="11:11" s="214" customFormat="1" x14ac:dyDescent="0.25">
      <c r="K103" s="253" t="s">
        <v>151</v>
      </c>
    </row>
    <row r="104" spans="11:11" s="135" customFormat="1" x14ac:dyDescent="0.25">
      <c r="K104" s="253" t="s">
        <v>152</v>
      </c>
    </row>
    <row r="105" spans="11:11" s="28" customFormat="1" x14ac:dyDescent="0.25">
      <c r="K105" s="253" t="s">
        <v>51</v>
      </c>
    </row>
    <row r="106" spans="11:11" s="28" customFormat="1" x14ac:dyDescent="0.25">
      <c r="K106" s="253" t="s">
        <v>52</v>
      </c>
    </row>
    <row r="107" spans="11:11" s="28" customFormat="1" x14ac:dyDescent="0.25">
      <c r="K107" s="253" t="s">
        <v>53</v>
      </c>
    </row>
    <row r="108" spans="11:11" s="28" customFormat="1" x14ac:dyDescent="0.25">
      <c r="K108" s="253" t="s">
        <v>54</v>
      </c>
    </row>
    <row r="109" spans="11:11" s="28" customFormat="1" x14ac:dyDescent="0.25">
      <c r="K109" s="253" t="s">
        <v>55</v>
      </c>
    </row>
    <row r="110" spans="11:11" s="28" customFormat="1" x14ac:dyDescent="0.25">
      <c r="K110" s="253" t="s">
        <v>56</v>
      </c>
    </row>
    <row r="111" spans="11:11" s="28" customFormat="1" x14ac:dyDescent="0.25">
      <c r="K111" s="253" t="s">
        <v>57</v>
      </c>
    </row>
    <row r="112" spans="11:11" s="28" customFormat="1" x14ac:dyDescent="0.25">
      <c r="K112" s="253" t="s">
        <v>58</v>
      </c>
    </row>
    <row r="113" spans="11:11" s="28" customFormat="1" x14ac:dyDescent="0.25">
      <c r="K113" s="253" t="s">
        <v>59</v>
      </c>
    </row>
    <row r="114" spans="11:11" s="28" customFormat="1" x14ac:dyDescent="0.25">
      <c r="K114" s="253" t="s">
        <v>60</v>
      </c>
    </row>
    <row r="115" spans="11:11" s="28" customFormat="1" x14ac:dyDescent="0.25">
      <c r="K115" s="253" t="s">
        <v>61</v>
      </c>
    </row>
    <row r="116" spans="11:11" s="28" customFormat="1" x14ac:dyDescent="0.25">
      <c r="K116" s="253" t="s">
        <v>62</v>
      </c>
    </row>
    <row r="117" spans="11:11" s="28" customFormat="1" x14ac:dyDescent="0.25">
      <c r="K117" s="253" t="s">
        <v>63</v>
      </c>
    </row>
    <row r="118" spans="11:11" s="28" customFormat="1" x14ac:dyDescent="0.25">
      <c r="K118" s="253" t="s">
        <v>64</v>
      </c>
    </row>
    <row r="119" spans="11:11" s="28" customFormat="1" x14ac:dyDescent="0.25">
      <c r="K119" s="253" t="s">
        <v>65</v>
      </c>
    </row>
    <row r="120" spans="11:11" s="28" customFormat="1" x14ac:dyDescent="0.25">
      <c r="K120" s="253" t="s">
        <v>66</v>
      </c>
    </row>
    <row r="121" spans="11:11" s="28" customFormat="1" x14ac:dyDescent="0.25">
      <c r="K121" s="253" t="s">
        <v>228</v>
      </c>
    </row>
    <row r="122" spans="11:11" x14ac:dyDescent="0.25">
      <c r="K122" s="40" t="s">
        <v>39</v>
      </c>
    </row>
    <row r="124" spans="11:11" x14ac:dyDescent="0.25">
      <c r="K124" t="s">
        <v>41</v>
      </c>
    </row>
    <row r="125" spans="11:11" x14ac:dyDescent="0.25">
      <c r="K125" t="s">
        <v>42</v>
      </c>
    </row>
    <row r="127" spans="11:11" x14ac:dyDescent="0.25">
      <c r="K127" t="s">
        <v>44</v>
      </c>
    </row>
    <row r="128" spans="11:11" x14ac:dyDescent="0.25">
      <c r="K128" t="s">
        <v>38</v>
      </c>
    </row>
    <row r="129" spans="11:11" s="126" customFormat="1" x14ac:dyDescent="0.25"/>
    <row r="130" spans="11:11" s="126" customFormat="1" x14ac:dyDescent="0.25">
      <c r="K130" s="126" t="s">
        <v>143</v>
      </c>
    </row>
    <row r="131" spans="11:11" s="126" customFormat="1" x14ac:dyDescent="0.25">
      <c r="K131" s="126" t="s">
        <v>144</v>
      </c>
    </row>
    <row r="132" spans="11:11" s="126" customFormat="1" x14ac:dyDescent="0.25">
      <c r="K132" s="126" t="s">
        <v>145</v>
      </c>
    </row>
    <row r="133" spans="11:11" s="126" customFormat="1" x14ac:dyDescent="0.25">
      <c r="K133" s="126" t="s">
        <v>146</v>
      </c>
    </row>
    <row r="134" spans="11:11" s="126" customFormat="1" x14ac:dyDescent="0.25">
      <c r="K134" s="126" t="s">
        <v>147</v>
      </c>
    </row>
    <row r="135" spans="11:11" s="126" customFormat="1" x14ac:dyDescent="0.25">
      <c r="K135" s="126" t="s">
        <v>148</v>
      </c>
    </row>
    <row r="136" spans="11:11" s="126" customFormat="1" x14ac:dyDescent="0.25">
      <c r="K136" s="126" t="s">
        <v>149</v>
      </c>
    </row>
    <row r="137" spans="11:11" s="126" customFormat="1" x14ac:dyDescent="0.25">
      <c r="K137" s="126" t="s">
        <v>150</v>
      </c>
    </row>
    <row r="138" spans="11:11" s="125" customFormat="1" x14ac:dyDescent="0.25"/>
    <row r="139" spans="11:11" s="125" customFormat="1" x14ac:dyDescent="0.25">
      <c r="K139" s="126" t="s">
        <v>103</v>
      </c>
    </row>
    <row r="140" spans="11:11" s="125" customFormat="1" x14ac:dyDescent="0.25">
      <c r="K140" s="126" t="s">
        <v>104</v>
      </c>
    </row>
    <row r="141" spans="11:11" s="125" customFormat="1" x14ac:dyDescent="0.25">
      <c r="K141" s="126" t="s">
        <v>105</v>
      </c>
    </row>
    <row r="142" spans="11:11" s="125" customFormat="1" x14ac:dyDescent="0.25">
      <c r="K142" s="126" t="s">
        <v>106</v>
      </c>
    </row>
    <row r="143" spans="11:11" s="125" customFormat="1" x14ac:dyDescent="0.25">
      <c r="K143" s="126" t="s">
        <v>107</v>
      </c>
    </row>
    <row r="146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28" priority="369" operator="containsText" text="d">
      <formula>NOT(ISERROR(SEARCH("d",I32)))</formula>
    </cfRule>
    <cfRule type="containsText" dxfId="327" priority="370" operator="containsText" text="f">
      <formula>NOT(ISERROR(SEARCH("f",I32)))</formula>
    </cfRule>
  </conditionalFormatting>
  <conditionalFormatting sqref="J32">
    <cfRule type="containsText" dxfId="326" priority="153" operator="containsText" text="d">
      <formula>NOT(ISERROR(SEARCH("d",J32)))</formula>
    </cfRule>
    <cfRule type="containsText" dxfId="325" priority="154" operator="containsText" text="f">
      <formula>NOT(ISERROR(SEARCH("f",J32)))</formula>
    </cfRule>
  </conditionalFormatting>
  <conditionalFormatting sqref="E31:E32">
    <cfRule type="containsText" dxfId="324" priority="135" operator="containsText" text="d">
      <formula>NOT(ISERROR(SEARCH("d",E31)))</formula>
    </cfRule>
    <cfRule type="containsText" dxfId="323" priority="136" operator="containsText" text="f">
      <formula>NOT(ISERROR(SEARCH("f",E31)))</formula>
    </cfRule>
  </conditionalFormatting>
  <conditionalFormatting sqref="D31:D32">
    <cfRule type="containsText" dxfId="322" priority="131" operator="containsText" text="d">
      <formula>NOT(ISERROR(SEARCH("d",D31)))</formula>
    </cfRule>
    <cfRule type="containsText" dxfId="321" priority="132" operator="containsText" text="f">
      <formula>NOT(ISERROR(SEARCH("f",D31)))</formula>
    </cfRule>
  </conditionalFormatting>
  <conditionalFormatting sqref="C31:C32">
    <cfRule type="containsText" dxfId="320" priority="127" operator="containsText" text="d">
      <formula>NOT(ISERROR(SEARCH("d",C31)))</formula>
    </cfRule>
    <cfRule type="containsText" dxfId="319" priority="128" operator="containsText" text="f">
      <formula>NOT(ISERROR(SEARCH("f",C31)))</formula>
    </cfRule>
  </conditionalFormatting>
  <conditionalFormatting sqref="D16">
    <cfRule type="containsText" dxfId="318" priority="113" operator="containsText" text="d">
      <formula>NOT(ISERROR(SEARCH("d",D16)))</formula>
    </cfRule>
    <cfRule type="containsText" dxfId="317" priority="114" operator="containsText" text="f">
      <formula>NOT(ISERROR(SEARCH("f",D16)))</formula>
    </cfRule>
  </conditionalFormatting>
  <conditionalFormatting sqref="D20">
    <cfRule type="containsText" dxfId="316" priority="93" operator="containsText" text="d">
      <formula>NOT(ISERROR(SEARCH("d",D20)))</formula>
    </cfRule>
    <cfRule type="containsText" dxfId="315" priority="94" operator="containsText" text="f">
      <formula>NOT(ISERROR(SEARCH("f",D20)))</formula>
    </cfRule>
  </conditionalFormatting>
  <conditionalFormatting sqref="D23">
    <cfRule type="containsText" dxfId="314" priority="91" operator="containsText" text="d">
      <formula>NOT(ISERROR(SEARCH("d",D23)))</formula>
    </cfRule>
    <cfRule type="containsText" dxfId="313" priority="92" operator="containsText" text="f">
      <formula>NOT(ISERROR(SEARCH("f",D23)))</formula>
    </cfRule>
  </conditionalFormatting>
  <conditionalFormatting sqref="D21">
    <cfRule type="containsText" dxfId="312" priority="89" operator="containsText" text="d">
      <formula>NOT(ISERROR(SEARCH("d",D21)))</formula>
    </cfRule>
    <cfRule type="containsText" dxfId="311" priority="90" operator="containsText" text="f">
      <formula>NOT(ISERROR(SEARCH("f",D21)))</formula>
    </cfRule>
  </conditionalFormatting>
  <conditionalFormatting sqref="D27">
    <cfRule type="containsText" dxfId="310" priority="87" operator="containsText" text="d">
      <formula>NOT(ISERROR(SEARCH("d",D27)))</formula>
    </cfRule>
    <cfRule type="containsText" dxfId="309" priority="88" operator="containsText" text="f">
      <formula>NOT(ISERROR(SEARCH("f",D27)))</formula>
    </cfRule>
  </conditionalFormatting>
  <conditionalFormatting sqref="D26">
    <cfRule type="containsText" dxfId="308" priority="85" operator="containsText" text="d">
      <formula>NOT(ISERROR(SEARCH("d",D26)))</formula>
    </cfRule>
    <cfRule type="containsText" dxfId="307" priority="86" operator="containsText" text="f">
      <formula>NOT(ISERROR(SEARCH("f",D26)))</formula>
    </cfRule>
  </conditionalFormatting>
  <conditionalFormatting sqref="D30">
    <cfRule type="containsText" dxfId="306" priority="83" operator="containsText" text="d">
      <formula>NOT(ISERROR(SEARCH("d",D30)))</formula>
    </cfRule>
    <cfRule type="containsText" dxfId="305" priority="84" operator="containsText" text="f">
      <formula>NOT(ISERROR(SEARCH("f",D30)))</formula>
    </cfRule>
  </conditionalFormatting>
  <conditionalFormatting sqref="D29">
    <cfRule type="containsText" dxfId="304" priority="81" operator="containsText" text="d">
      <formula>NOT(ISERROR(SEARCH("d",D29)))</formula>
    </cfRule>
    <cfRule type="containsText" dxfId="303" priority="82" operator="containsText" text="f">
      <formula>NOT(ISERROR(SEARCH("f",D29)))</formula>
    </cfRule>
  </conditionalFormatting>
  <conditionalFormatting sqref="I31">
    <cfRule type="containsText" dxfId="302" priority="79" operator="containsText" text="d">
      <formula>NOT(ISERROR(SEARCH("d",I31)))</formula>
    </cfRule>
    <cfRule type="containsText" dxfId="301" priority="80" operator="containsText" text="f">
      <formula>NOT(ISERROR(SEARCH("f",I31)))</formula>
    </cfRule>
  </conditionalFormatting>
  <conditionalFormatting sqref="I29">
    <cfRule type="containsText" dxfId="300" priority="77" operator="containsText" text="d">
      <formula>NOT(ISERROR(SEARCH("d",I29)))</formula>
    </cfRule>
    <cfRule type="containsText" dxfId="299" priority="78" operator="containsText" text="f">
      <formula>NOT(ISERROR(SEARCH("f",I29)))</formula>
    </cfRule>
  </conditionalFormatting>
  <conditionalFormatting sqref="I28">
    <cfRule type="containsText" dxfId="298" priority="75" operator="containsText" text="d">
      <formula>NOT(ISERROR(SEARCH("d",I28)))</formula>
    </cfRule>
    <cfRule type="containsText" dxfId="297" priority="76" operator="containsText" text="f">
      <formula>NOT(ISERROR(SEARCH("f",I28)))</formula>
    </cfRule>
  </conditionalFormatting>
  <conditionalFormatting sqref="I26">
    <cfRule type="containsText" dxfId="296" priority="73" operator="containsText" text="d">
      <formula>NOT(ISERROR(SEARCH("d",I26)))</formula>
    </cfRule>
    <cfRule type="containsText" dxfId="295" priority="74" operator="containsText" text="f">
      <formula>NOT(ISERROR(SEARCH("f",I26)))</formula>
    </cfRule>
  </conditionalFormatting>
  <conditionalFormatting sqref="I23">
    <cfRule type="containsText" dxfId="294" priority="71" operator="containsText" text="d">
      <formula>NOT(ISERROR(SEARCH("d",I23)))</formula>
    </cfRule>
    <cfRule type="containsText" dxfId="293" priority="72" operator="containsText" text="f">
      <formula>NOT(ISERROR(SEARCH("f",I23)))</formula>
    </cfRule>
  </conditionalFormatting>
  <conditionalFormatting sqref="I21">
    <cfRule type="containsText" dxfId="292" priority="69" operator="containsText" text="d">
      <formula>NOT(ISERROR(SEARCH("d",I21)))</formula>
    </cfRule>
    <cfRule type="containsText" dxfId="291" priority="70" operator="containsText" text="f">
      <formula>NOT(ISERROR(SEARCH("f",I21)))</formula>
    </cfRule>
  </conditionalFormatting>
  <conditionalFormatting sqref="C16">
    <cfRule type="containsText" dxfId="290" priority="28" operator="containsText" text="F">
      <formula>NOT(ISERROR(SEARCH("F",C16)))</formula>
    </cfRule>
    <cfRule type="containsText" dxfId="289" priority="29" operator="containsText" text="D">
      <formula>NOT(ISERROR(SEARCH("D",C16)))</formula>
    </cfRule>
    <cfRule type="containsText" dxfId="288" priority="54" operator="containsText" text="I">
      <formula>NOT(ISERROR(SEARCH("I",C16)))</formula>
    </cfRule>
  </conditionalFormatting>
  <conditionalFormatting sqref="C20:C21">
    <cfRule type="containsText" dxfId="287" priority="25" operator="containsText" text="F">
      <formula>NOT(ISERROR(SEARCH("F",C20)))</formula>
    </cfRule>
    <cfRule type="containsText" dxfId="286" priority="26" operator="containsText" text="D">
      <formula>NOT(ISERROR(SEARCH("D",C20)))</formula>
    </cfRule>
    <cfRule type="containsText" dxfId="285" priority="27" operator="containsText" text="I">
      <formula>NOT(ISERROR(SEARCH("I",C20)))</formula>
    </cfRule>
  </conditionalFormatting>
  <conditionalFormatting sqref="C23">
    <cfRule type="containsText" dxfId="284" priority="22" operator="containsText" text="F">
      <formula>NOT(ISERROR(SEARCH("F",C23)))</formula>
    </cfRule>
    <cfRule type="containsText" dxfId="283" priority="23" operator="containsText" text="D">
      <formula>NOT(ISERROR(SEARCH("D",C23)))</formula>
    </cfRule>
    <cfRule type="containsText" dxfId="282" priority="24" operator="containsText" text="I">
      <formula>NOT(ISERROR(SEARCH("I",C23)))</formula>
    </cfRule>
  </conditionalFormatting>
  <conditionalFormatting sqref="C26:C27">
    <cfRule type="containsText" dxfId="281" priority="19" operator="containsText" text="F">
      <formula>NOT(ISERROR(SEARCH("F",C26)))</formula>
    </cfRule>
    <cfRule type="containsText" dxfId="280" priority="20" operator="containsText" text="D">
      <formula>NOT(ISERROR(SEARCH("D",C26)))</formula>
    </cfRule>
    <cfRule type="containsText" dxfId="279" priority="21" operator="containsText" text="I">
      <formula>NOT(ISERROR(SEARCH("I",C26)))</formula>
    </cfRule>
  </conditionalFormatting>
  <conditionalFormatting sqref="C29:C30">
    <cfRule type="containsText" dxfId="278" priority="16" operator="containsText" text="F">
      <formula>NOT(ISERROR(SEARCH("F",C29)))</formula>
    </cfRule>
    <cfRule type="containsText" dxfId="277" priority="17" operator="containsText" text="D">
      <formula>NOT(ISERROR(SEARCH("D",C29)))</formula>
    </cfRule>
    <cfRule type="containsText" dxfId="276" priority="18" operator="containsText" text="I">
      <formula>NOT(ISERROR(SEARCH("I",C29)))</formula>
    </cfRule>
  </conditionalFormatting>
  <conditionalFormatting sqref="H21">
    <cfRule type="containsText" dxfId="275" priority="13" operator="containsText" text="F">
      <formula>NOT(ISERROR(SEARCH("F",H21)))</formula>
    </cfRule>
    <cfRule type="containsText" dxfId="274" priority="14" operator="containsText" text="D">
      <formula>NOT(ISERROR(SEARCH("D",H21)))</formula>
    </cfRule>
    <cfRule type="containsText" dxfId="273" priority="15" operator="containsText" text="I">
      <formula>NOT(ISERROR(SEARCH("I",H21)))</formula>
    </cfRule>
  </conditionalFormatting>
  <conditionalFormatting sqref="H23">
    <cfRule type="containsText" dxfId="272" priority="10" operator="containsText" text="F">
      <formula>NOT(ISERROR(SEARCH("F",H23)))</formula>
    </cfRule>
    <cfRule type="containsText" dxfId="271" priority="11" operator="containsText" text="D">
      <formula>NOT(ISERROR(SEARCH("D",H23)))</formula>
    </cfRule>
    <cfRule type="containsText" dxfId="270" priority="12" operator="containsText" text="I">
      <formula>NOT(ISERROR(SEARCH("I",H23)))</formula>
    </cfRule>
  </conditionalFormatting>
  <conditionalFormatting sqref="H26">
    <cfRule type="containsText" dxfId="269" priority="7" operator="containsText" text="F">
      <formula>NOT(ISERROR(SEARCH("F",H26)))</formula>
    </cfRule>
    <cfRule type="containsText" dxfId="268" priority="8" operator="containsText" text="D">
      <formula>NOT(ISERROR(SEARCH("D",H26)))</formula>
    </cfRule>
    <cfRule type="containsText" dxfId="267" priority="9" operator="containsText" text="I">
      <formula>NOT(ISERROR(SEARCH("I",H26)))</formula>
    </cfRule>
  </conditionalFormatting>
  <conditionalFormatting sqref="H28:H29">
    <cfRule type="containsText" dxfId="266" priority="4" operator="containsText" text="F">
      <formula>NOT(ISERROR(SEARCH("F",H28)))</formula>
    </cfRule>
    <cfRule type="containsText" dxfId="265" priority="5" operator="containsText" text="D">
      <formula>NOT(ISERROR(SEARCH("D",H28)))</formula>
    </cfRule>
    <cfRule type="containsText" dxfId="264" priority="6" operator="containsText" text="I">
      <formula>NOT(ISERROR(SEARCH("I",H28)))</formula>
    </cfRule>
  </conditionalFormatting>
  <conditionalFormatting sqref="H31">
    <cfRule type="containsText" dxfId="263" priority="1" operator="containsText" text="F">
      <formula>NOT(ISERROR(SEARCH("F",H31)))</formula>
    </cfRule>
    <cfRule type="containsText" dxfId="262" priority="2" operator="containsText" text="D">
      <formula>NOT(ISERROR(SEARCH("D",H31)))</formula>
    </cfRule>
    <cfRule type="containsText" dxfId="261" priority="3" operator="containsText" text="I">
      <formula>NOT(ISERROR(SEARCH("I",H31)))</formula>
    </cfRule>
  </conditionalFormatting>
  <dataValidations count="17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1 B26:B27 G29 B29:B30 G23 G26">
      <formula1>0</formula1>
      <formula2>12</formula2>
    </dataValidation>
    <dataValidation type="textLength" operator="equal" allowBlank="1" showInputMessage="1" showErrorMessage="1" sqref="A20:A21 A16 F28 G2:G3 G5 B2 B5:B6 F31 A23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F26">
      <formula1>$K$82:$K$85</formula1>
    </dataValidation>
    <dataValidation type="list" allowBlank="1" showInputMessage="1" showErrorMessage="1" sqref="B9:B10">
      <formula1>$K$128</formula1>
    </dataValidation>
    <dataValidation type="list" allowBlank="1" showInputMessage="1" showErrorMessage="1" sqref="A29">
      <formula1>$K$59:$K$65</formula1>
    </dataValidation>
    <dataValidation type="list" allowBlank="1" showInputMessage="1" showErrorMessage="1" sqref="A26">
      <formula1>$K$42:$K$50</formula1>
    </dataValidation>
    <dataValidation type="list" allowBlank="1" showInputMessage="1" showErrorMessage="1" sqref="A27">
      <formula1>$K$52:$K$57</formula1>
    </dataValidation>
    <dataValidation type="list" allowBlank="1" showInputMessage="1" showErrorMessage="1" sqref="A30">
      <formula1>$K$67:$K$70</formula1>
    </dataValidation>
    <dataValidation type="list" allowBlank="1" showInputMessage="1" showErrorMessage="1" sqref="G8">
      <formula1>$K$140:$K$143</formula1>
    </dataValidation>
    <dataValidation type="list" operator="equal" allowBlank="1" showInputMessage="1" showErrorMessage="1" sqref="D16 I21 I23 I26 I28:I29 I31 D29:D30 D26:D27 D23 D20:D21">
      <formula1>$K$125</formula1>
    </dataValidation>
    <dataValidation type="list" allowBlank="1" showInputMessage="1" showErrorMessage="1" sqref="C16 H31 H26 H23 H21 C29:C30 C26:C27 C23 C20:C21 H28:H29">
      <formula1>$K$131:$K$137</formula1>
    </dataValidation>
    <dataValidation type="whole" operator="equal" allowBlank="1" showInputMessage="1" showErrorMessage="1" sqref="B20:B21 B16 B23 G31 G28">
      <formula1>3</formula1>
    </dataValidation>
    <dataValidation type="list" allowBlank="1" showInputMessage="1" showErrorMessage="1" sqref="F29">
      <formula1>$K$87:$K$89</formula1>
    </dataValidation>
    <dataValidation type="list" operator="equal" allowBlank="1" showInputMessage="1" sqref="E16 J31 J28:J29 J26 J23 J21 E29:E30 E26:E27 E23 E20:E21">
      <formula1>$K$100:$K$122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7109375" customWidth="1"/>
    <col min="6" max="7" width="12.85546875" style="232" hidden="1" customWidth="1"/>
    <col min="8" max="8" width="63.7109375" customWidth="1"/>
    <col min="9" max="9" width="10.7109375" customWidth="1"/>
    <col min="10" max="10" width="7.85546875" customWidth="1"/>
    <col min="11" max="11" width="6.28515625" customWidth="1"/>
    <col min="12" max="12" width="12.7109375" customWidth="1"/>
    <col min="13" max="14" width="12.85546875" style="232" hidden="1" customWidth="1"/>
    <col min="15" max="17" width="9.140625" hidden="1" customWidth="1"/>
  </cols>
  <sheetData>
    <row r="1" spans="1:17" ht="15.75" thickBot="1" x14ac:dyDescent="0.3">
      <c r="A1" s="42"/>
      <c r="B1" s="43"/>
      <c r="C1" s="40"/>
      <c r="D1" s="40"/>
      <c r="E1" s="40"/>
      <c r="H1" s="42"/>
      <c r="I1" s="40"/>
      <c r="J1" s="43"/>
      <c r="K1" s="40"/>
      <c r="L1" s="43"/>
      <c r="M1" s="235"/>
      <c r="N1" s="235"/>
    </row>
    <row r="2" spans="1:17" ht="26.25" x14ac:dyDescent="0.4">
      <c r="A2" s="108" t="s">
        <v>77</v>
      </c>
      <c r="B2" s="198" t="s">
        <v>188</v>
      </c>
      <c r="C2" s="4"/>
      <c r="D2" s="4"/>
      <c r="E2" s="4"/>
      <c r="F2" s="235"/>
      <c r="G2" s="235"/>
      <c r="H2" s="58" t="s">
        <v>74</v>
      </c>
      <c r="I2" s="226" t="s">
        <v>218</v>
      </c>
      <c r="J2" s="59"/>
      <c r="K2" s="4"/>
      <c r="L2" s="5"/>
      <c r="M2" s="235"/>
      <c r="N2" s="235"/>
    </row>
    <row r="3" spans="1:17" ht="19.5" x14ac:dyDescent="0.3">
      <c r="A3" s="109" t="s">
        <v>68</v>
      </c>
      <c r="B3" s="228"/>
      <c r="C3" s="43"/>
      <c r="D3" s="43"/>
      <c r="E3" s="43"/>
      <c r="F3" s="235"/>
      <c r="G3" s="235"/>
      <c r="H3" s="57" t="s">
        <v>71</v>
      </c>
      <c r="I3" s="76" t="s">
        <v>158</v>
      </c>
      <c r="J3" s="43"/>
      <c r="K3" s="43"/>
      <c r="L3" s="41"/>
      <c r="M3" s="235"/>
      <c r="N3" s="235"/>
    </row>
    <row r="4" spans="1:17" ht="19.5" x14ac:dyDescent="0.3">
      <c r="A4" s="109" t="s">
        <v>67</v>
      </c>
      <c r="B4" s="229"/>
      <c r="C4" s="43"/>
      <c r="D4" s="43"/>
      <c r="E4" s="43"/>
      <c r="F4" s="235"/>
      <c r="G4" s="235"/>
      <c r="H4" s="57" t="s">
        <v>72</v>
      </c>
      <c r="I4" s="40"/>
      <c r="J4" s="43"/>
      <c r="K4" s="43"/>
      <c r="L4" s="41"/>
      <c r="M4" s="235"/>
      <c r="N4" s="235"/>
    </row>
    <row r="5" spans="1:17" ht="15.75" x14ac:dyDescent="0.25">
      <c r="A5" s="109" t="s">
        <v>69</v>
      </c>
      <c r="B5" s="76" t="s">
        <v>157</v>
      </c>
      <c r="C5" s="43"/>
      <c r="D5" s="43"/>
      <c r="E5" s="43"/>
      <c r="F5" s="235"/>
      <c r="G5" s="235"/>
      <c r="H5" s="57" t="s">
        <v>73</v>
      </c>
      <c r="I5" s="191" t="s">
        <v>184</v>
      </c>
      <c r="J5" s="43"/>
      <c r="K5" s="43"/>
      <c r="L5" s="41"/>
      <c r="M5" s="235"/>
      <c r="N5" s="235"/>
    </row>
    <row r="6" spans="1:17" ht="15.75" x14ac:dyDescent="0.25">
      <c r="A6" s="109" t="s">
        <v>70</v>
      </c>
      <c r="B6" s="190" t="s">
        <v>202</v>
      </c>
      <c r="C6" s="43"/>
      <c r="D6" s="43"/>
      <c r="E6" s="43"/>
      <c r="F6" s="235"/>
      <c r="G6" s="235"/>
      <c r="H6" s="57" t="s">
        <v>75</v>
      </c>
      <c r="I6" s="45"/>
      <c r="J6" s="43"/>
      <c r="K6" s="43"/>
      <c r="L6" s="41"/>
      <c r="M6" s="235"/>
      <c r="N6" s="235"/>
    </row>
    <row r="7" spans="1:17" ht="15.75" x14ac:dyDescent="0.25">
      <c r="A7" s="109" t="s">
        <v>10</v>
      </c>
      <c r="B7" s="44"/>
      <c r="C7" s="43"/>
      <c r="D7" s="74"/>
      <c r="E7" s="43"/>
      <c r="F7" s="235"/>
      <c r="G7" s="235"/>
      <c r="H7" s="57" t="s">
        <v>76</v>
      </c>
      <c r="I7" s="142"/>
      <c r="J7" s="43"/>
      <c r="K7" s="43"/>
      <c r="L7" s="41"/>
      <c r="M7" s="235"/>
      <c r="N7" s="235"/>
    </row>
    <row r="8" spans="1:17" ht="15.75" x14ac:dyDescent="0.25">
      <c r="A8" s="109"/>
      <c r="B8" s="44"/>
      <c r="C8" s="43"/>
      <c r="D8" s="43"/>
      <c r="E8" s="43"/>
      <c r="F8" s="235"/>
      <c r="G8" s="235"/>
      <c r="H8" s="128" t="s">
        <v>108</v>
      </c>
      <c r="I8" s="45"/>
      <c r="J8" s="43"/>
      <c r="K8" s="43"/>
      <c r="L8" s="41"/>
      <c r="M8" s="235"/>
      <c r="N8" s="235"/>
    </row>
    <row r="9" spans="1:17" ht="17.25" x14ac:dyDescent="0.3">
      <c r="A9" s="143" t="s">
        <v>156</v>
      </c>
      <c r="B9" s="74"/>
      <c r="C9" s="43"/>
      <c r="D9" s="43"/>
      <c r="E9" s="43"/>
      <c r="F9" s="235"/>
      <c r="G9" s="235"/>
      <c r="J9" s="43"/>
      <c r="K9" s="43"/>
      <c r="L9" s="41"/>
      <c r="M9" s="235"/>
      <c r="N9" s="235"/>
      <c r="Q9" s="129"/>
    </row>
    <row r="10" spans="1:17" ht="17.25" x14ac:dyDescent="0.3">
      <c r="A10" s="208" t="s">
        <v>211</v>
      </c>
      <c r="B10" s="43"/>
      <c r="C10" s="43"/>
      <c r="D10" s="43"/>
      <c r="E10" s="43"/>
      <c r="F10" s="235"/>
      <c r="G10" s="235"/>
      <c r="H10" s="145"/>
      <c r="I10" s="129"/>
      <c r="J10" s="43"/>
      <c r="K10" s="43"/>
      <c r="L10" s="41"/>
      <c r="M10" s="235"/>
      <c r="N10" s="235"/>
    </row>
    <row r="11" spans="1:17" x14ac:dyDescent="0.25">
      <c r="A11" s="212" t="s">
        <v>213</v>
      </c>
      <c r="B11" s="40"/>
      <c r="C11" s="43"/>
      <c r="D11" s="43"/>
      <c r="E11" s="43"/>
      <c r="F11" s="235"/>
      <c r="G11" s="235"/>
      <c r="H11" s="40"/>
      <c r="I11" s="43"/>
      <c r="J11" s="43"/>
      <c r="K11" s="43"/>
      <c r="L11" s="41"/>
      <c r="M11" s="235"/>
      <c r="N11" s="235"/>
    </row>
    <row r="12" spans="1:17" ht="15.75" thickBot="1" x14ac:dyDescent="0.3">
      <c r="A12" s="110"/>
      <c r="B12" s="42"/>
      <c r="C12" s="42"/>
      <c r="D12" s="42"/>
      <c r="E12" s="42"/>
      <c r="F12" s="234"/>
      <c r="G12" s="234"/>
      <c r="H12" s="42"/>
      <c r="I12" s="42"/>
      <c r="J12" s="42"/>
      <c r="K12" s="42"/>
      <c r="L12" s="27"/>
      <c r="M12" s="235"/>
      <c r="N12" s="235"/>
    </row>
    <row r="13" spans="1:17" ht="15.75" thickBot="1" x14ac:dyDescent="0.3">
      <c r="A13" s="74"/>
      <c r="B13" s="74"/>
      <c r="C13" s="74"/>
      <c r="D13" s="74"/>
      <c r="E13" s="74"/>
      <c r="F13" s="235"/>
      <c r="G13" s="235"/>
      <c r="H13" s="74"/>
      <c r="I13" s="74"/>
      <c r="J13" s="74"/>
      <c r="K13" s="74"/>
      <c r="L13" s="74"/>
      <c r="M13" s="235"/>
      <c r="N13" s="235"/>
      <c r="O13" s="74"/>
    </row>
    <row r="14" spans="1:17" ht="24" customHeight="1" thickBot="1" x14ac:dyDescent="0.3">
      <c r="A14" s="92"/>
      <c r="B14" s="23" t="s">
        <v>1</v>
      </c>
      <c r="C14" s="23" t="s">
        <v>0</v>
      </c>
      <c r="D14" s="25" t="s">
        <v>40</v>
      </c>
      <c r="E14" s="26" t="s">
        <v>47</v>
      </c>
      <c r="F14" s="240"/>
      <c r="G14" s="240"/>
      <c r="H14" s="91"/>
      <c r="I14" s="91" t="s">
        <v>1</v>
      </c>
      <c r="J14" s="91" t="s">
        <v>0</v>
      </c>
      <c r="K14" s="92" t="s">
        <v>40</v>
      </c>
      <c r="L14" s="99" t="s">
        <v>47</v>
      </c>
      <c r="M14" s="241"/>
      <c r="N14" s="241"/>
    </row>
    <row r="15" spans="1:17" ht="24" customHeight="1" thickBot="1" x14ac:dyDescent="0.3">
      <c r="A15" s="80" t="s">
        <v>161</v>
      </c>
      <c r="B15" s="47"/>
      <c r="C15" s="47"/>
      <c r="D15" s="47"/>
      <c r="E15" s="48"/>
      <c r="F15" s="237"/>
      <c r="G15" s="237"/>
      <c r="H15" s="195" t="s">
        <v>208</v>
      </c>
      <c r="I15" s="196"/>
      <c r="J15" s="196"/>
      <c r="K15" s="196"/>
      <c r="L15" s="197"/>
      <c r="M15" s="242"/>
      <c r="N15" s="242"/>
    </row>
    <row r="16" spans="1:17" ht="24" customHeight="1" thickBot="1" x14ac:dyDescent="0.3">
      <c r="A16" s="107" t="s">
        <v>162</v>
      </c>
      <c r="B16" s="150">
        <v>3</v>
      </c>
      <c r="C16" s="12"/>
      <c r="D16" s="132"/>
      <c r="E16" s="120"/>
      <c r="F16" s="236" t="str">
        <f>IF(C16="A",B16,IF(C16="B",B16,IF(C16="C",B16,IF(C16="D",B16,IF(C16="F",B16,IF(C16="P",B16,""))))))</f>
        <v/>
      </c>
      <c r="G16" s="236" t="str">
        <f>IF(C16="A",4*F16,IF(C16="B",3*F16,IF(C16="C",2*F16,IF(C16="D",1*F16,IF(C16="F",0*F16,IF(C16="P",4*F16,""))))))</f>
        <v/>
      </c>
      <c r="H16" s="199" t="s">
        <v>197</v>
      </c>
      <c r="I16" s="192">
        <v>3</v>
      </c>
      <c r="J16" s="192"/>
      <c r="K16" s="200"/>
      <c r="L16" s="192"/>
      <c r="M16" s="236" t="str">
        <f t="shared" ref="M16:M19" si="0">IF(J16="A",I16,IF(J16="B",I16,IF(J16="C",I16,IF(J16="D",I16,IF(J16="F",I16,IF(J16="P",I16,""))))))</f>
        <v/>
      </c>
      <c r="N16" s="236" t="str">
        <f t="shared" ref="N16:N19" si="1">IF(J16="A",4*M16,IF(J16="B",3*M16,IF(J16="C",2*M16,IF(J16="D",1*M16,IF(J16="F",0*M16,IF(J16="P",4*M16,""))))))</f>
        <v/>
      </c>
    </row>
    <row r="17" spans="1:14" ht="24" customHeight="1" thickBot="1" x14ac:dyDescent="0.3">
      <c r="A17" s="107" t="s">
        <v>163</v>
      </c>
      <c r="B17" s="150">
        <v>3</v>
      </c>
      <c r="C17" s="120"/>
      <c r="D17" s="132"/>
      <c r="E17" s="136"/>
      <c r="F17" s="236" t="str">
        <f t="shared" ref="F17:F28" si="2">IF(C17="A",B17,IF(C17="B",B17,IF(C17="C",B17,IF(C17="D",B17,IF(C17="F",B17,IF(C17="P",B17,""))))))</f>
        <v/>
      </c>
      <c r="G17" s="236" t="str">
        <f t="shared" ref="G17:G28" si="3">IF(C17="A",4*F17,IF(C17="B",3*F17,IF(C17="C",2*F17,IF(C17="D",1*F17,IF(C17="F",0*F17,IF(C17="P",4*F17,""))))))</f>
        <v/>
      </c>
      <c r="H17" s="199" t="s">
        <v>199</v>
      </c>
      <c r="I17" s="192">
        <v>3</v>
      </c>
      <c r="J17" s="192"/>
      <c r="K17" s="200"/>
      <c r="L17" s="192"/>
      <c r="M17" s="236" t="str">
        <f t="shared" si="0"/>
        <v/>
      </c>
      <c r="N17" s="236" t="str">
        <f t="shared" si="1"/>
        <v/>
      </c>
    </row>
    <row r="18" spans="1:14" ht="24" customHeight="1" thickBot="1" x14ac:dyDescent="0.3">
      <c r="A18" s="107" t="s">
        <v>164</v>
      </c>
      <c r="B18" s="150">
        <v>3</v>
      </c>
      <c r="C18" s="120"/>
      <c r="D18" s="132"/>
      <c r="E18" s="136"/>
      <c r="F18" s="236" t="str">
        <f t="shared" si="2"/>
        <v/>
      </c>
      <c r="G18" s="236" t="str">
        <f t="shared" si="3"/>
        <v/>
      </c>
      <c r="H18" s="199" t="s">
        <v>201</v>
      </c>
      <c r="I18" s="192">
        <v>3</v>
      </c>
      <c r="J18" s="192"/>
      <c r="K18" s="200"/>
      <c r="L18" s="192"/>
      <c r="M18" s="236" t="str">
        <f t="shared" si="0"/>
        <v/>
      </c>
      <c r="N18" s="236" t="str">
        <f t="shared" si="1"/>
        <v/>
      </c>
    </row>
    <row r="19" spans="1:14" ht="24" customHeight="1" thickBot="1" x14ac:dyDescent="0.3">
      <c r="A19" s="158" t="s">
        <v>98</v>
      </c>
      <c r="B19" s="150">
        <v>3</v>
      </c>
      <c r="C19" s="120"/>
      <c r="D19" s="132"/>
      <c r="E19" s="136"/>
      <c r="F19" s="236" t="str">
        <f t="shared" si="2"/>
        <v/>
      </c>
      <c r="G19" s="236" t="str">
        <f t="shared" si="3"/>
        <v/>
      </c>
      <c r="H19" s="199" t="s">
        <v>98</v>
      </c>
      <c r="I19" s="192">
        <v>3</v>
      </c>
      <c r="J19" s="192"/>
      <c r="K19" s="200"/>
      <c r="L19" s="192"/>
      <c r="M19" s="236" t="str">
        <f t="shared" si="0"/>
        <v/>
      </c>
      <c r="N19" s="236" t="str">
        <f t="shared" si="1"/>
        <v/>
      </c>
    </row>
    <row r="20" spans="1:14" ht="24" customHeight="1" thickBot="1" x14ac:dyDescent="0.3">
      <c r="A20" s="158" t="s">
        <v>165</v>
      </c>
      <c r="B20" s="150">
        <v>3</v>
      </c>
      <c r="C20" s="150"/>
      <c r="D20" s="177"/>
      <c r="E20" s="150"/>
      <c r="F20" s="236" t="str">
        <f t="shared" si="2"/>
        <v/>
      </c>
      <c r="G20" s="236" t="str">
        <f t="shared" si="3"/>
        <v/>
      </c>
      <c r="H20" s="195" t="s">
        <v>183</v>
      </c>
      <c r="I20" s="139"/>
      <c r="J20" s="137"/>
      <c r="K20" s="140"/>
      <c r="L20" s="239" t="str">
        <f>IF(Q108=0, "0", Q109/Q108)</f>
        <v>0</v>
      </c>
      <c r="M20" s="243"/>
      <c r="N20" s="243"/>
    </row>
    <row r="21" spans="1:14" ht="24" customHeight="1" thickBot="1" x14ac:dyDescent="0.3">
      <c r="A21" s="158" t="s">
        <v>166</v>
      </c>
      <c r="B21" s="150">
        <v>3</v>
      </c>
      <c r="C21" s="150"/>
      <c r="D21" s="177"/>
      <c r="E21" s="150"/>
      <c r="F21" s="236" t="str">
        <f t="shared" si="2"/>
        <v/>
      </c>
      <c r="G21" s="236" t="str">
        <f t="shared" si="3"/>
        <v/>
      </c>
    </row>
    <row r="22" spans="1:14" ht="24" customHeight="1" thickBot="1" x14ac:dyDescent="0.3">
      <c r="A22" s="158" t="s">
        <v>167</v>
      </c>
      <c r="B22" s="150">
        <v>3</v>
      </c>
      <c r="C22" s="150"/>
      <c r="D22" s="177"/>
      <c r="E22" s="150"/>
      <c r="F22" s="236" t="str">
        <f t="shared" si="2"/>
        <v/>
      </c>
      <c r="G22" s="236" t="str">
        <f t="shared" si="3"/>
        <v/>
      </c>
      <c r="H22" s="55" t="s">
        <v>207</v>
      </c>
      <c r="I22" s="56"/>
      <c r="J22" s="47"/>
      <c r="K22" s="47"/>
      <c r="L22" s="48"/>
      <c r="M22" s="242"/>
      <c r="N22" s="242"/>
    </row>
    <row r="23" spans="1:14" ht="24" customHeight="1" thickBot="1" x14ac:dyDescent="0.3">
      <c r="A23" s="158" t="s">
        <v>168</v>
      </c>
      <c r="B23" s="150">
        <v>3</v>
      </c>
      <c r="C23" s="150"/>
      <c r="D23" s="177"/>
      <c r="E23" s="150"/>
      <c r="F23" s="236" t="str">
        <f t="shared" si="2"/>
        <v/>
      </c>
      <c r="G23" s="236" t="str">
        <f t="shared" si="3"/>
        <v/>
      </c>
      <c r="H23" s="199" t="s">
        <v>180</v>
      </c>
      <c r="I23" s="20"/>
      <c r="J23" s="120"/>
      <c r="K23" s="132"/>
      <c r="L23" s="136"/>
      <c r="M23" s="238"/>
      <c r="N23" s="238"/>
    </row>
    <row r="24" spans="1:14" ht="24" customHeight="1" thickBot="1" x14ac:dyDescent="0.3">
      <c r="A24" s="158" t="s">
        <v>169</v>
      </c>
      <c r="B24" s="150">
        <v>3</v>
      </c>
      <c r="C24" s="150"/>
      <c r="D24" s="177"/>
      <c r="E24" s="150"/>
      <c r="F24" s="236" t="str">
        <f t="shared" si="2"/>
        <v/>
      </c>
      <c r="G24" s="236" t="str">
        <f t="shared" si="3"/>
        <v/>
      </c>
      <c r="H24" s="22" t="s">
        <v>45</v>
      </c>
      <c r="I24" s="20"/>
      <c r="J24" s="120"/>
      <c r="K24" s="132"/>
      <c r="L24" s="136"/>
      <c r="M24" s="238"/>
      <c r="N24" s="238"/>
    </row>
    <row r="25" spans="1:14" ht="24" customHeight="1" thickBot="1" x14ac:dyDescent="0.3">
      <c r="A25" s="158" t="s">
        <v>170</v>
      </c>
      <c r="B25" s="150">
        <v>3</v>
      </c>
      <c r="C25" s="150"/>
      <c r="D25" s="177"/>
      <c r="E25" s="150"/>
      <c r="F25" s="236" t="str">
        <f t="shared" si="2"/>
        <v/>
      </c>
      <c r="G25" s="236" t="str">
        <f t="shared" si="3"/>
        <v/>
      </c>
      <c r="H25" s="22" t="s">
        <v>45</v>
      </c>
      <c r="I25" s="20"/>
      <c r="J25" s="120"/>
      <c r="K25" s="132"/>
      <c r="L25" s="136"/>
      <c r="M25" s="238"/>
      <c r="N25" s="238"/>
    </row>
    <row r="26" spans="1:14" ht="24" customHeight="1" thickBot="1" x14ac:dyDescent="0.3">
      <c r="A26" s="158" t="s">
        <v>171</v>
      </c>
      <c r="B26" s="150">
        <v>3</v>
      </c>
      <c r="C26" s="150"/>
      <c r="D26" s="177"/>
      <c r="E26" s="150"/>
      <c r="F26" s="236" t="str">
        <f t="shared" si="2"/>
        <v/>
      </c>
      <c r="G26" s="236" t="str">
        <f t="shared" si="3"/>
        <v/>
      </c>
      <c r="H26" s="194" t="s">
        <v>45</v>
      </c>
      <c r="I26" s="193"/>
      <c r="J26" s="192"/>
      <c r="K26" s="200"/>
      <c r="L26" s="192"/>
      <c r="M26" s="238"/>
      <c r="N26" s="238"/>
    </row>
    <row r="27" spans="1:14" ht="24" customHeight="1" thickBot="1" x14ac:dyDescent="0.3">
      <c r="A27" s="158" t="s">
        <v>172</v>
      </c>
      <c r="B27" s="150">
        <v>3</v>
      </c>
      <c r="C27" s="150"/>
      <c r="D27" s="177"/>
      <c r="E27" s="150"/>
      <c r="F27" s="236" t="str">
        <f t="shared" si="2"/>
        <v/>
      </c>
      <c r="G27" s="236" t="str">
        <f t="shared" si="3"/>
        <v/>
      </c>
      <c r="H27" s="194" t="s">
        <v>45</v>
      </c>
      <c r="I27" s="193"/>
      <c r="J27" s="192"/>
      <c r="K27" s="200"/>
      <c r="L27" s="192"/>
      <c r="M27" s="238"/>
      <c r="N27" s="238"/>
    </row>
    <row r="28" spans="1:14" ht="24" customHeight="1" thickBot="1" x14ac:dyDescent="0.3">
      <c r="A28" s="158" t="s">
        <v>173</v>
      </c>
      <c r="B28" s="150">
        <v>3</v>
      </c>
      <c r="C28" s="150"/>
      <c r="D28" s="177"/>
      <c r="E28" s="150"/>
      <c r="F28" s="236" t="str">
        <f t="shared" si="2"/>
        <v/>
      </c>
      <c r="G28" s="236" t="str">
        <f t="shared" si="3"/>
        <v/>
      </c>
      <c r="H28" s="194" t="s">
        <v>45</v>
      </c>
      <c r="I28" s="193"/>
      <c r="J28" s="192"/>
      <c r="K28" s="200"/>
      <c r="L28" s="192"/>
      <c r="M28" s="238"/>
      <c r="N28" s="238"/>
    </row>
    <row r="29" spans="1:14" ht="24" customHeight="1" thickBot="1" x14ac:dyDescent="0.3">
      <c r="A29" s="202" t="s">
        <v>209</v>
      </c>
      <c r="B29" s="203"/>
      <c r="C29" s="201"/>
      <c r="D29" s="206"/>
      <c r="E29" s="205" t="str">
        <f>IF(Q112=0, "0", Q113/Q112)</f>
        <v>0</v>
      </c>
      <c r="F29" s="239"/>
      <c r="G29" s="239"/>
      <c r="H29" s="194" t="s">
        <v>45</v>
      </c>
      <c r="I29" s="193"/>
      <c r="J29" s="192"/>
      <c r="K29" s="200"/>
      <c r="L29" s="192"/>
      <c r="M29" s="238"/>
      <c r="N29" s="238"/>
    </row>
    <row r="30" spans="1:14" ht="24" customHeight="1" thickBot="1" x14ac:dyDescent="0.3">
      <c r="A30" s="116"/>
      <c r="B30" s="147"/>
      <c r="C30" s="147"/>
      <c r="D30" s="147"/>
      <c r="E30" s="204"/>
      <c r="F30" s="235"/>
      <c r="G30" s="235"/>
    </row>
    <row r="31" spans="1:14" ht="24" customHeight="1" thickBot="1" x14ac:dyDescent="0.3">
      <c r="A31" s="195" t="s">
        <v>204</v>
      </c>
      <c r="B31" s="196"/>
      <c r="C31" s="196"/>
      <c r="D31" s="196"/>
      <c r="E31" s="197"/>
      <c r="F31" s="237"/>
      <c r="G31" s="237"/>
      <c r="H31" s="46" t="s">
        <v>78</v>
      </c>
      <c r="I31" s="53"/>
      <c r="J31" s="47"/>
      <c r="K31" s="47"/>
      <c r="L31" s="48"/>
      <c r="M31" s="242"/>
      <c r="N31" s="242"/>
    </row>
    <row r="32" spans="1:14" ht="24" customHeight="1" thickBot="1" x14ac:dyDescent="0.3">
      <c r="A32" s="199" t="s">
        <v>186</v>
      </c>
      <c r="B32" s="192">
        <v>3</v>
      </c>
      <c r="C32" s="192"/>
      <c r="D32" s="200"/>
      <c r="E32" s="192"/>
      <c r="F32" s="236" t="str">
        <f t="shared" ref="F32:F36" si="4">IF(C32="A",B32,IF(C32="B",B32,IF(C32="C",B32,IF(C32="D",B32,IF(C32="F",B32,IF(C32="P",B32,""))))))</f>
        <v/>
      </c>
      <c r="G32" s="236" t="str">
        <f t="shared" ref="G32:G36" si="5">IF(C32="A",4*F32,IF(C32="B",3*F32,IF(C32="C",2*F32,IF(C32="D",1*F32,IF(C32="F",0*F32,IF(C32="P",4*F32,""))))))</f>
        <v/>
      </c>
      <c r="H32" s="22" t="s">
        <v>45</v>
      </c>
      <c r="I32" s="17"/>
      <c r="J32" s="120"/>
      <c r="K32" s="132"/>
      <c r="L32" s="136"/>
      <c r="M32" s="238"/>
      <c r="N32" s="238"/>
    </row>
    <row r="33" spans="1:15" ht="24" customHeight="1" thickBot="1" x14ac:dyDescent="0.3">
      <c r="A33" s="199" t="s">
        <v>190</v>
      </c>
      <c r="B33" s="192">
        <v>3</v>
      </c>
      <c r="C33" s="192"/>
      <c r="D33" s="200"/>
      <c r="E33" s="192"/>
      <c r="F33" s="236" t="str">
        <f t="shared" si="4"/>
        <v/>
      </c>
      <c r="G33" s="236" t="str">
        <f t="shared" si="5"/>
        <v/>
      </c>
      <c r="H33" s="22" t="s">
        <v>45</v>
      </c>
      <c r="I33" s="17"/>
      <c r="J33" s="120"/>
      <c r="K33" s="132"/>
      <c r="L33" s="136"/>
      <c r="M33" s="238"/>
      <c r="N33" s="238"/>
    </row>
    <row r="34" spans="1:15" ht="24" customHeight="1" thickBot="1" x14ac:dyDescent="0.3">
      <c r="A34" s="199" t="s">
        <v>191</v>
      </c>
      <c r="B34" s="192">
        <v>3</v>
      </c>
      <c r="C34" s="192"/>
      <c r="D34" s="200"/>
      <c r="E34" s="192"/>
      <c r="F34" s="236" t="str">
        <f t="shared" si="4"/>
        <v/>
      </c>
      <c r="G34" s="236" t="str">
        <f t="shared" si="5"/>
        <v/>
      </c>
      <c r="H34" s="22" t="s">
        <v>45</v>
      </c>
      <c r="I34" s="17"/>
      <c r="J34" s="120"/>
      <c r="K34" s="132"/>
      <c r="L34" s="136"/>
      <c r="M34" s="238"/>
      <c r="N34" s="238"/>
    </row>
    <row r="35" spans="1:15" ht="24" customHeight="1" thickBot="1" x14ac:dyDescent="0.3">
      <c r="A35" s="199" t="s">
        <v>192</v>
      </c>
      <c r="B35" s="192">
        <v>3</v>
      </c>
      <c r="C35" s="192"/>
      <c r="D35" s="200"/>
      <c r="E35" s="192"/>
      <c r="F35" s="236" t="str">
        <f t="shared" si="4"/>
        <v/>
      </c>
      <c r="G35" s="236" t="str">
        <f t="shared" si="5"/>
        <v/>
      </c>
      <c r="H35" s="22" t="s">
        <v>45</v>
      </c>
      <c r="I35" s="17"/>
      <c r="J35" s="120"/>
      <c r="K35" s="132"/>
      <c r="L35" s="136"/>
      <c r="M35" s="238"/>
      <c r="N35" s="238"/>
    </row>
    <row r="36" spans="1:15" ht="24" customHeight="1" thickBot="1" x14ac:dyDescent="0.3">
      <c r="A36" s="199" t="s">
        <v>193</v>
      </c>
      <c r="B36" s="192">
        <v>3</v>
      </c>
      <c r="C36" s="192"/>
      <c r="D36" s="200"/>
      <c r="E36" s="192"/>
      <c r="F36" s="236" t="str">
        <f t="shared" si="4"/>
        <v/>
      </c>
      <c r="G36" s="236" t="str">
        <f t="shared" si="5"/>
        <v/>
      </c>
      <c r="H36" s="22" t="s">
        <v>45</v>
      </c>
      <c r="I36" s="17"/>
      <c r="J36" s="120"/>
      <c r="K36" s="132"/>
      <c r="L36" s="136"/>
      <c r="M36" s="238"/>
      <c r="N36" s="238"/>
    </row>
    <row r="37" spans="1:15" ht="24" customHeight="1" thickBot="1" x14ac:dyDescent="0.3">
      <c r="E37" s="119"/>
      <c r="F37" s="233"/>
      <c r="G37" s="233"/>
      <c r="H37" s="22" t="s">
        <v>45</v>
      </c>
      <c r="I37" s="17"/>
      <c r="J37" s="120"/>
      <c r="K37" s="132"/>
      <c r="L37" s="136"/>
      <c r="M37" s="238"/>
      <c r="N37" s="238"/>
    </row>
    <row r="38" spans="1:15" ht="24" customHeight="1" thickBot="1" x14ac:dyDescent="0.3">
      <c r="E38" s="119"/>
      <c r="F38" s="233"/>
      <c r="G38" s="233"/>
      <c r="H38" s="22" t="s">
        <v>45</v>
      </c>
      <c r="I38" s="17"/>
      <c r="J38" s="120"/>
      <c r="K38" s="132"/>
      <c r="L38" s="136"/>
      <c r="M38" s="238"/>
      <c r="N38" s="238"/>
    </row>
    <row r="39" spans="1:15" ht="24" customHeight="1" thickBot="1" x14ac:dyDescent="0.3">
      <c r="E39" s="119"/>
      <c r="F39" s="233"/>
      <c r="G39" s="233"/>
      <c r="H39" s="22" t="s">
        <v>45</v>
      </c>
      <c r="I39" s="17"/>
      <c r="J39" s="120"/>
      <c r="K39" s="132"/>
      <c r="L39" s="136"/>
      <c r="M39" s="238"/>
      <c r="N39" s="238"/>
    </row>
    <row r="40" spans="1:15" s="189" customFormat="1" ht="24" customHeight="1" thickBot="1" x14ac:dyDescent="0.3">
      <c r="E40" s="119"/>
      <c r="F40" s="235"/>
      <c r="G40" s="235"/>
      <c r="H40" s="188" t="s">
        <v>153</v>
      </c>
      <c r="I40" s="139"/>
      <c r="J40" s="137"/>
      <c r="K40" s="140"/>
      <c r="L40" s="138">
        <v>0</v>
      </c>
      <c r="M40" s="243"/>
      <c r="N40" s="243"/>
    </row>
    <row r="41" spans="1:15" x14ac:dyDescent="0.25">
      <c r="A41" s="135"/>
      <c r="B41" s="135"/>
      <c r="C41" s="135"/>
      <c r="D41" s="135"/>
      <c r="E41" s="135"/>
    </row>
    <row r="42" spans="1:15" x14ac:dyDescent="0.25">
      <c r="A42" s="135"/>
      <c r="B42" s="135"/>
      <c r="C42" s="135"/>
      <c r="D42" s="135"/>
      <c r="E42" s="135"/>
      <c r="H42" s="135"/>
      <c r="I42" s="135"/>
      <c r="J42" s="135"/>
      <c r="K42" s="135"/>
      <c r="L42" s="135"/>
      <c r="O42" s="71" t="s">
        <v>43</v>
      </c>
    </row>
    <row r="43" spans="1:15" x14ac:dyDescent="0.25">
      <c r="H43" s="135"/>
      <c r="I43" s="135"/>
      <c r="J43" s="135"/>
      <c r="K43" s="135"/>
      <c r="L43" s="135"/>
    </row>
    <row r="44" spans="1:15" x14ac:dyDescent="0.25">
      <c r="O44" s="71" t="s">
        <v>100</v>
      </c>
    </row>
    <row r="45" spans="1:15" s="135" customFormat="1" x14ac:dyDescent="0.25">
      <c r="A45"/>
      <c r="B45"/>
      <c r="C45"/>
      <c r="D45"/>
      <c r="E45"/>
      <c r="F45" s="232"/>
      <c r="G45" s="232"/>
      <c r="H45"/>
      <c r="I45"/>
      <c r="J45"/>
      <c r="K45"/>
      <c r="L45"/>
      <c r="M45" s="232"/>
      <c r="N45" s="232"/>
      <c r="O45" s="254" t="s">
        <v>221</v>
      </c>
    </row>
    <row r="46" spans="1:15" s="214" customFormat="1" x14ac:dyDescent="0.25">
      <c r="F46" s="232"/>
      <c r="G46" s="232"/>
      <c r="M46" s="232"/>
      <c r="N46" s="232"/>
      <c r="O46" s="254" t="s">
        <v>222</v>
      </c>
    </row>
    <row r="47" spans="1:15" s="214" customFormat="1" x14ac:dyDescent="0.25">
      <c r="F47" s="232"/>
      <c r="G47" s="232"/>
      <c r="M47" s="232"/>
      <c r="N47" s="232"/>
      <c r="O47" s="254" t="s">
        <v>223</v>
      </c>
    </row>
    <row r="48" spans="1:15" s="214" customFormat="1" x14ac:dyDescent="0.25">
      <c r="F48" s="232"/>
      <c r="G48" s="232"/>
      <c r="M48" s="232"/>
      <c r="N48" s="232"/>
      <c r="O48" s="254" t="s">
        <v>151</v>
      </c>
    </row>
    <row r="49" spans="1:15" s="135" customFormat="1" x14ac:dyDescent="0.25">
      <c r="A49"/>
      <c r="B49"/>
      <c r="C49"/>
      <c r="D49"/>
      <c r="E49"/>
      <c r="F49" s="232"/>
      <c r="G49" s="232"/>
      <c r="H49"/>
      <c r="I49"/>
      <c r="J49"/>
      <c r="K49"/>
      <c r="L49"/>
      <c r="M49" s="232"/>
      <c r="N49" s="232"/>
      <c r="O49" s="254" t="s">
        <v>152</v>
      </c>
    </row>
    <row r="50" spans="1:15" x14ac:dyDescent="0.25">
      <c r="O50" s="254" t="s">
        <v>51</v>
      </c>
    </row>
    <row r="51" spans="1:15" x14ac:dyDescent="0.25">
      <c r="O51" s="254" t="s">
        <v>52</v>
      </c>
    </row>
    <row r="52" spans="1:15" x14ac:dyDescent="0.25">
      <c r="O52" s="254" t="s">
        <v>53</v>
      </c>
    </row>
    <row r="53" spans="1:15" x14ac:dyDescent="0.25">
      <c r="O53" s="254" t="s">
        <v>54</v>
      </c>
    </row>
    <row r="54" spans="1:15" x14ac:dyDescent="0.25">
      <c r="O54" s="254" t="s">
        <v>55</v>
      </c>
    </row>
    <row r="55" spans="1:15" x14ac:dyDescent="0.25">
      <c r="O55" s="254" t="s">
        <v>56</v>
      </c>
    </row>
    <row r="56" spans="1:15" x14ac:dyDescent="0.25">
      <c r="O56" s="254" t="s">
        <v>57</v>
      </c>
    </row>
    <row r="57" spans="1:15" x14ac:dyDescent="0.25">
      <c r="O57" s="254" t="s">
        <v>58</v>
      </c>
    </row>
    <row r="58" spans="1:15" x14ac:dyDescent="0.25">
      <c r="O58" s="254" t="s">
        <v>59</v>
      </c>
    </row>
    <row r="59" spans="1:15" x14ac:dyDescent="0.25">
      <c r="O59" s="254" t="s">
        <v>60</v>
      </c>
    </row>
    <row r="60" spans="1:15" x14ac:dyDescent="0.25">
      <c r="O60" s="254" t="s">
        <v>61</v>
      </c>
    </row>
    <row r="61" spans="1:15" x14ac:dyDescent="0.25">
      <c r="O61" s="254" t="s">
        <v>62</v>
      </c>
    </row>
    <row r="62" spans="1:15" x14ac:dyDescent="0.25">
      <c r="O62" s="254" t="s">
        <v>63</v>
      </c>
    </row>
    <row r="63" spans="1:15" x14ac:dyDescent="0.25">
      <c r="O63" s="254" t="s">
        <v>64</v>
      </c>
    </row>
    <row r="64" spans="1:15" x14ac:dyDescent="0.25">
      <c r="O64" s="254" t="s">
        <v>65</v>
      </c>
    </row>
    <row r="65" spans="1:15" x14ac:dyDescent="0.25">
      <c r="O65" s="254" t="s">
        <v>66</v>
      </c>
    </row>
    <row r="66" spans="1:15" x14ac:dyDescent="0.25">
      <c r="O66" s="254" t="s">
        <v>228</v>
      </c>
    </row>
    <row r="67" spans="1:15" x14ac:dyDescent="0.25">
      <c r="O67" s="71" t="s">
        <v>39</v>
      </c>
    </row>
    <row r="68" spans="1:15" x14ac:dyDescent="0.25">
      <c r="O68" s="71"/>
    </row>
    <row r="69" spans="1:15" x14ac:dyDescent="0.25">
      <c r="O69" s="71" t="s">
        <v>41</v>
      </c>
    </row>
    <row r="70" spans="1:15" x14ac:dyDescent="0.25">
      <c r="A70" s="126"/>
      <c r="B70" s="126"/>
      <c r="C70" s="126"/>
      <c r="D70" s="126"/>
      <c r="E70" s="126"/>
      <c r="O70" s="71" t="s">
        <v>42</v>
      </c>
    </row>
    <row r="71" spans="1:15" x14ac:dyDescent="0.25">
      <c r="A71" s="126"/>
      <c r="B71" s="126"/>
      <c r="C71" s="126"/>
      <c r="D71" s="126"/>
      <c r="E71" s="126"/>
      <c r="H71" s="126"/>
      <c r="I71" s="126"/>
      <c r="J71" s="126"/>
      <c r="K71" s="126"/>
      <c r="L71" s="126"/>
      <c r="O71" s="71"/>
    </row>
    <row r="72" spans="1:15" x14ac:dyDescent="0.25">
      <c r="A72" s="126"/>
      <c r="B72" s="126"/>
      <c r="C72" s="126"/>
      <c r="D72" s="126"/>
      <c r="E72" s="126"/>
      <c r="H72" s="126"/>
      <c r="I72" s="126"/>
      <c r="J72" s="126"/>
      <c r="K72" s="126"/>
      <c r="L72" s="126"/>
      <c r="O72" s="71" t="s">
        <v>44</v>
      </c>
    </row>
    <row r="73" spans="1:15" x14ac:dyDescent="0.25">
      <c r="A73" s="126"/>
      <c r="B73" s="126"/>
      <c r="C73" s="126"/>
      <c r="D73" s="126"/>
      <c r="E73" s="126"/>
      <c r="H73" s="126"/>
      <c r="I73" s="126"/>
      <c r="J73" s="126"/>
      <c r="K73" s="126"/>
      <c r="L73" s="126"/>
      <c r="O73" s="71" t="s">
        <v>38</v>
      </c>
    </row>
    <row r="74" spans="1:15" s="126" customFormat="1" x14ac:dyDescent="0.25">
      <c r="F74" s="232"/>
      <c r="G74" s="232"/>
      <c r="M74" s="232"/>
      <c r="N74" s="232"/>
    </row>
    <row r="75" spans="1:15" s="126" customFormat="1" x14ac:dyDescent="0.25">
      <c r="F75" s="232"/>
      <c r="G75" s="232"/>
      <c r="M75" s="232"/>
      <c r="N75" s="232"/>
      <c r="O75" s="126" t="s">
        <v>143</v>
      </c>
    </row>
    <row r="76" spans="1:15" s="126" customFormat="1" x14ac:dyDescent="0.25">
      <c r="F76" s="232"/>
      <c r="G76" s="232"/>
      <c r="M76" s="232"/>
      <c r="N76" s="232"/>
      <c r="O76" s="126" t="s">
        <v>144</v>
      </c>
    </row>
    <row r="77" spans="1:15" s="126" customFormat="1" x14ac:dyDescent="0.25">
      <c r="F77" s="232"/>
      <c r="G77" s="232"/>
      <c r="M77" s="232"/>
      <c r="N77" s="232"/>
      <c r="O77" s="126" t="s">
        <v>145</v>
      </c>
    </row>
    <row r="78" spans="1:15" s="126" customFormat="1" x14ac:dyDescent="0.25">
      <c r="F78" s="232"/>
      <c r="G78" s="232"/>
      <c r="M78" s="232"/>
      <c r="N78" s="232"/>
      <c r="O78" s="126" t="s">
        <v>146</v>
      </c>
    </row>
    <row r="79" spans="1:15" s="126" customFormat="1" x14ac:dyDescent="0.25">
      <c r="A79"/>
      <c r="B79"/>
      <c r="C79"/>
      <c r="D79"/>
      <c r="E79"/>
      <c r="F79" s="232"/>
      <c r="G79" s="232"/>
      <c r="M79" s="232"/>
      <c r="N79" s="232"/>
      <c r="O79" s="126" t="s">
        <v>147</v>
      </c>
    </row>
    <row r="80" spans="1:15" s="126" customFormat="1" x14ac:dyDescent="0.25">
      <c r="A80"/>
      <c r="B80"/>
      <c r="C80"/>
      <c r="D80"/>
      <c r="E80"/>
      <c r="F80" s="232"/>
      <c r="G80" s="232"/>
      <c r="H80"/>
      <c r="I80"/>
      <c r="J80"/>
      <c r="K80"/>
      <c r="L80"/>
      <c r="M80" s="232"/>
      <c r="N80" s="232"/>
      <c r="O80" s="126" t="s">
        <v>148</v>
      </c>
    </row>
    <row r="81" spans="1:15" s="126" customFormat="1" x14ac:dyDescent="0.25">
      <c r="A81"/>
      <c r="B81"/>
      <c r="C81"/>
      <c r="D81"/>
      <c r="E81"/>
      <c r="F81" s="232"/>
      <c r="G81" s="232"/>
      <c r="H81"/>
      <c r="I81"/>
      <c r="J81"/>
      <c r="K81"/>
      <c r="L81"/>
      <c r="M81" s="232"/>
      <c r="N81" s="232"/>
      <c r="O81" s="126" t="s">
        <v>149</v>
      </c>
    </row>
    <row r="82" spans="1:15" s="126" customFormat="1" x14ac:dyDescent="0.25">
      <c r="A82"/>
      <c r="B82"/>
      <c r="C82"/>
      <c r="D82"/>
      <c r="E82"/>
      <c r="F82" s="232"/>
      <c r="G82" s="232"/>
      <c r="H82"/>
      <c r="I82"/>
      <c r="J82"/>
      <c r="K82"/>
      <c r="L82"/>
      <c r="M82" s="232"/>
      <c r="N82" s="232"/>
      <c r="O82" s="126" t="s">
        <v>150</v>
      </c>
    </row>
    <row r="84" spans="1:15" x14ac:dyDescent="0.25">
      <c r="O84" s="125" t="s">
        <v>103</v>
      </c>
    </row>
    <row r="85" spans="1:15" x14ac:dyDescent="0.25">
      <c r="O85" s="125" t="s">
        <v>104</v>
      </c>
    </row>
    <row r="86" spans="1:15" x14ac:dyDescent="0.25">
      <c r="O86" s="125" t="s">
        <v>105</v>
      </c>
    </row>
    <row r="87" spans="1:15" x14ac:dyDescent="0.25">
      <c r="O87" s="125" t="s">
        <v>106</v>
      </c>
    </row>
    <row r="88" spans="1:15" x14ac:dyDescent="0.25">
      <c r="O88" s="125" t="s">
        <v>107</v>
      </c>
    </row>
    <row r="90" spans="1:15" x14ac:dyDescent="0.25">
      <c r="O90" s="135" t="s">
        <v>174</v>
      </c>
    </row>
    <row r="91" spans="1:15" x14ac:dyDescent="0.25">
      <c r="O91" s="135" t="s">
        <v>98</v>
      </c>
    </row>
    <row r="92" spans="1:15" x14ac:dyDescent="0.25">
      <c r="O92" s="135" t="s">
        <v>175</v>
      </c>
    </row>
    <row r="93" spans="1:15" x14ac:dyDescent="0.25">
      <c r="O93" s="135" t="s">
        <v>176</v>
      </c>
    </row>
    <row r="94" spans="1:15" x14ac:dyDescent="0.25">
      <c r="O94" s="135"/>
    </row>
    <row r="95" spans="1:15" x14ac:dyDescent="0.25">
      <c r="O95" s="189" t="s">
        <v>205</v>
      </c>
    </row>
    <row r="96" spans="1:15" x14ac:dyDescent="0.25">
      <c r="O96" s="189" t="s">
        <v>98</v>
      </c>
    </row>
    <row r="97" spans="1:17" x14ac:dyDescent="0.25">
      <c r="O97" s="189" t="s">
        <v>187</v>
      </c>
    </row>
    <row r="98" spans="1:17" x14ac:dyDescent="0.25">
      <c r="O98" s="189" t="s">
        <v>194</v>
      </c>
    </row>
    <row r="99" spans="1:17" x14ac:dyDescent="0.25">
      <c r="O99" s="135" t="s">
        <v>206</v>
      </c>
    </row>
    <row r="100" spans="1:17" x14ac:dyDescent="0.25">
      <c r="O100" s="189" t="s">
        <v>195</v>
      </c>
    </row>
    <row r="101" spans="1:17" x14ac:dyDescent="0.25">
      <c r="O101" s="189" t="s">
        <v>185</v>
      </c>
    </row>
    <row r="102" spans="1:17" x14ac:dyDescent="0.25">
      <c r="O102" s="189" t="s">
        <v>196</v>
      </c>
    </row>
    <row r="103" spans="1:17" x14ac:dyDescent="0.25">
      <c r="O103" s="189" t="s">
        <v>198</v>
      </c>
    </row>
    <row r="104" spans="1:17" x14ac:dyDescent="0.25">
      <c r="O104" s="135" t="s">
        <v>200</v>
      </c>
    </row>
    <row r="105" spans="1:17" x14ac:dyDescent="0.25">
      <c r="A105" s="135"/>
      <c r="B105" s="135"/>
      <c r="C105" s="135"/>
      <c r="D105" s="135"/>
      <c r="E105" s="135"/>
      <c r="O105" s="135" t="s">
        <v>219</v>
      </c>
    </row>
    <row r="106" spans="1:17" x14ac:dyDescent="0.25">
      <c r="H106" s="135"/>
      <c r="I106" s="135"/>
      <c r="J106" s="135"/>
      <c r="K106" s="135"/>
      <c r="L106" s="135"/>
      <c r="O106" s="135"/>
    </row>
    <row r="107" spans="1:17" x14ac:dyDescent="0.25">
      <c r="O107" s="232" t="s">
        <v>224</v>
      </c>
    </row>
    <row r="108" spans="1:17" x14ac:dyDescent="0.25">
      <c r="A108" s="135"/>
      <c r="B108" s="135"/>
      <c r="C108" s="135"/>
      <c r="D108" s="135"/>
      <c r="E108" s="135"/>
      <c r="O108" s="232" t="s">
        <v>225</v>
      </c>
      <c r="Q108">
        <f>SUM(F16:F36,M16:M19)</f>
        <v>0</v>
      </c>
    </row>
    <row r="109" spans="1:17" s="135" customFormat="1" x14ac:dyDescent="0.25">
      <c r="A109"/>
      <c r="B109"/>
      <c r="C109"/>
      <c r="D109"/>
      <c r="E109"/>
      <c r="F109" s="232"/>
      <c r="G109" s="232"/>
      <c r="H109"/>
      <c r="I109"/>
      <c r="J109"/>
      <c r="K109"/>
      <c r="L109"/>
      <c r="M109" s="232"/>
      <c r="N109" s="232"/>
      <c r="O109" s="232" t="s">
        <v>226</v>
      </c>
      <c r="Q109" s="135">
        <f>SUM(G16:G36,N16:N19)</f>
        <v>0</v>
      </c>
    </row>
    <row r="110" spans="1:17" s="189" customFormat="1" x14ac:dyDescent="0.25">
      <c r="F110" s="232"/>
      <c r="G110" s="232"/>
      <c r="M110" s="232"/>
      <c r="N110" s="232"/>
      <c r="O110" s="232"/>
    </row>
    <row r="111" spans="1:17" x14ac:dyDescent="0.25">
      <c r="O111" s="232" t="s">
        <v>227</v>
      </c>
    </row>
    <row r="112" spans="1:17" x14ac:dyDescent="0.25">
      <c r="O112" s="232" t="s">
        <v>225</v>
      </c>
      <c r="Q112">
        <f>SUM(F16:F28)</f>
        <v>0</v>
      </c>
    </row>
    <row r="113" spans="1:17" s="135" customFormat="1" x14ac:dyDescent="0.25">
      <c r="A113"/>
      <c r="B113"/>
      <c r="C113"/>
      <c r="D113"/>
      <c r="E113"/>
      <c r="F113" s="232"/>
      <c r="G113" s="232"/>
      <c r="H113"/>
      <c r="I113"/>
      <c r="J113"/>
      <c r="K113"/>
      <c r="L113"/>
      <c r="M113" s="232"/>
      <c r="N113" s="232"/>
      <c r="O113" s="232" t="s">
        <v>226</v>
      </c>
      <c r="Q113" s="135">
        <f>SUM(G16:G28)</f>
        <v>0</v>
      </c>
    </row>
    <row r="114" spans="1:17" x14ac:dyDescent="0.25">
      <c r="O114" s="135"/>
    </row>
    <row r="115" spans="1:17" x14ac:dyDescent="0.25">
      <c r="O115" s="189"/>
    </row>
    <row r="116" spans="1:17" x14ac:dyDescent="0.25">
      <c r="O116" s="189"/>
    </row>
    <row r="117" spans="1:17" x14ac:dyDescent="0.25">
      <c r="O117" s="189"/>
    </row>
    <row r="118" spans="1:17" x14ac:dyDescent="0.25">
      <c r="O118" s="135"/>
    </row>
    <row r="119" spans="1:17" x14ac:dyDescent="0.25">
      <c r="O119" s="135"/>
    </row>
    <row r="120" spans="1:17" x14ac:dyDescent="0.25">
      <c r="O120" s="135"/>
    </row>
    <row r="121" spans="1:17" x14ac:dyDescent="0.25">
      <c r="O121" s="135"/>
    </row>
    <row r="122" spans="1:17" x14ac:dyDescent="0.25">
      <c r="O122" s="135"/>
    </row>
    <row r="123" spans="1:17" x14ac:dyDescent="0.25">
      <c r="O123" s="189"/>
    </row>
    <row r="124" spans="1:17" x14ac:dyDescent="0.25">
      <c r="O124" s="189"/>
    </row>
    <row r="125" spans="1:17" x14ac:dyDescent="0.25">
      <c r="O125" s="189"/>
    </row>
    <row r="126" spans="1:17" x14ac:dyDescent="0.25">
      <c r="A126" s="135"/>
      <c r="B126" s="135"/>
      <c r="C126" s="135"/>
      <c r="D126" s="135"/>
      <c r="E126" s="135"/>
      <c r="O126" s="135"/>
    </row>
    <row r="127" spans="1:17" x14ac:dyDescent="0.25">
      <c r="H127" s="135"/>
      <c r="I127" s="135"/>
      <c r="J127" s="135"/>
      <c r="K127" s="135"/>
      <c r="L127" s="135"/>
      <c r="O127" s="135"/>
    </row>
    <row r="128" spans="1:17" x14ac:dyDescent="0.25">
      <c r="O128" s="135"/>
    </row>
    <row r="129" spans="1:15" x14ac:dyDescent="0.25">
      <c r="O129" s="135"/>
    </row>
    <row r="130" spans="1:15" s="135" customFormat="1" x14ac:dyDescent="0.25">
      <c r="A130"/>
      <c r="B130"/>
      <c r="C130"/>
      <c r="D130"/>
      <c r="E130"/>
      <c r="F130" s="232"/>
      <c r="G130" s="232"/>
      <c r="H130"/>
      <c r="I130"/>
      <c r="J130"/>
      <c r="K130"/>
      <c r="L130"/>
      <c r="M130" s="232"/>
      <c r="N130" s="232"/>
    </row>
    <row r="131" spans="1:15" x14ac:dyDescent="0.25">
      <c r="O131" s="189"/>
    </row>
    <row r="132" spans="1:15" x14ac:dyDescent="0.25">
      <c r="O132" s="189"/>
    </row>
    <row r="133" spans="1:15" x14ac:dyDescent="0.25">
      <c r="O133" s="135"/>
    </row>
    <row r="134" spans="1:15" x14ac:dyDescent="0.25">
      <c r="O134" s="135"/>
    </row>
    <row r="135" spans="1:15" x14ac:dyDescent="0.25">
      <c r="O135" s="135"/>
    </row>
    <row r="136" spans="1:15" x14ac:dyDescent="0.25">
      <c r="O136" s="135"/>
    </row>
    <row r="137" spans="1:15" x14ac:dyDescent="0.25">
      <c r="O137" s="135"/>
    </row>
    <row r="138" spans="1:15" x14ac:dyDescent="0.25">
      <c r="O138" s="135"/>
    </row>
    <row r="139" spans="1:15" x14ac:dyDescent="0.25">
      <c r="O139" s="189"/>
    </row>
    <row r="140" spans="1:15" x14ac:dyDescent="0.25">
      <c r="O140" s="189"/>
    </row>
    <row r="141" spans="1:15" x14ac:dyDescent="0.25">
      <c r="O141" s="141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22:N22 K18">
    <cfRule type="containsText" dxfId="260" priority="749" operator="containsText" text="d">
      <formula>NOT(ISERROR(SEARCH("d",J18)))</formula>
    </cfRule>
    <cfRule type="containsText" dxfId="259" priority="750" operator="containsText" text="f">
      <formula>NOT(ISERROR(SEARCH("f",J18)))</formula>
    </cfRule>
  </conditionalFormatting>
  <conditionalFormatting sqref="E15:G15">
    <cfRule type="containsText" dxfId="258" priority="695" operator="containsText" text="d">
      <formula>NOT(ISERROR(SEARCH("d",E15)))</formula>
    </cfRule>
    <cfRule type="containsText" dxfId="257" priority="696" operator="containsText" text="f">
      <formula>NOT(ISERROR(SEARCH("f",E15)))</formula>
    </cfRule>
  </conditionalFormatting>
  <conditionalFormatting sqref="C15:D15">
    <cfRule type="containsText" dxfId="256" priority="697" operator="containsText" text="d">
      <formula>NOT(ISERROR(SEARCH("d",C15)))</formula>
    </cfRule>
    <cfRule type="containsText" dxfId="255" priority="698" operator="containsText" text="f">
      <formula>NOT(ISERROR(SEARCH("f",C15)))</formula>
    </cfRule>
  </conditionalFormatting>
  <conditionalFormatting sqref="J31:N31">
    <cfRule type="containsText" dxfId="254" priority="669" operator="containsText" text="d">
      <formula>NOT(ISERROR(SEARCH("d",J31)))</formula>
    </cfRule>
    <cfRule type="containsText" dxfId="253" priority="670" operator="containsText" text="f">
      <formula>NOT(ISERROR(SEARCH("f",J31)))</formula>
    </cfRule>
  </conditionalFormatting>
  <conditionalFormatting sqref="D16:D19">
    <cfRule type="containsText" dxfId="252" priority="601" operator="containsText" text="d">
      <formula>NOT(ISERROR(SEARCH("d",D16)))</formula>
    </cfRule>
    <cfRule type="containsText" dxfId="251" priority="602" operator="containsText" text="f">
      <formula>NOT(ISERROR(SEARCH("f",D16)))</formula>
    </cfRule>
  </conditionalFormatting>
  <conditionalFormatting sqref="K23:K25">
    <cfRule type="containsText" dxfId="250" priority="587" operator="containsText" text="d">
      <formula>NOT(ISERROR(SEARCH("d",K23)))</formula>
    </cfRule>
    <cfRule type="containsText" dxfId="249" priority="588" operator="containsText" text="f">
      <formula>NOT(ISERROR(SEARCH("f",K23)))</formula>
    </cfRule>
  </conditionalFormatting>
  <conditionalFormatting sqref="K32:K39">
    <cfRule type="containsText" dxfId="248" priority="585" operator="containsText" text="d">
      <formula>NOT(ISERROR(SEARCH("d",K32)))</formula>
    </cfRule>
    <cfRule type="containsText" dxfId="247" priority="586" operator="containsText" text="f">
      <formula>NOT(ISERROR(SEARCH("f",K32)))</formula>
    </cfRule>
  </conditionalFormatting>
  <conditionalFormatting sqref="C16 J18">
    <cfRule type="containsText" dxfId="246" priority="576" operator="containsText" text="I">
      <formula>NOT(ISERROR(SEARCH("I",C16)))</formula>
    </cfRule>
    <cfRule type="containsText" dxfId="245" priority="693" operator="containsText" text="d">
      <formula>NOT(ISERROR(SEARCH("d",C16)))</formula>
    </cfRule>
    <cfRule type="containsText" dxfId="244" priority="694" operator="containsText" text="f">
      <formula>NOT(ISERROR(SEARCH("f",C16)))</formula>
    </cfRule>
  </conditionalFormatting>
  <conditionalFormatting sqref="J35">
    <cfRule type="containsText" dxfId="243" priority="387" operator="containsText" text="I">
      <formula>NOT(ISERROR(SEARCH("I",J35)))</formula>
    </cfRule>
    <cfRule type="containsText" dxfId="242" priority="388" operator="containsText" text="d">
      <formula>NOT(ISERROR(SEARCH("d",J35)))</formula>
    </cfRule>
    <cfRule type="containsText" dxfId="241" priority="389" operator="containsText" text="f">
      <formula>NOT(ISERROR(SEARCH("f",J35)))</formula>
    </cfRule>
  </conditionalFormatting>
  <conditionalFormatting sqref="J23">
    <cfRule type="containsText" dxfId="240" priority="330" operator="containsText" text="I">
      <formula>NOT(ISERROR(SEARCH("I",J23)))</formula>
    </cfRule>
    <cfRule type="containsText" dxfId="239" priority="331" operator="containsText" text="d">
      <formula>NOT(ISERROR(SEARCH("d",J23)))</formula>
    </cfRule>
    <cfRule type="containsText" dxfId="238" priority="332" operator="containsText" text="f">
      <formula>NOT(ISERROR(SEARCH("f",J23)))</formula>
    </cfRule>
  </conditionalFormatting>
  <conditionalFormatting sqref="C19">
    <cfRule type="containsText" dxfId="237" priority="435" operator="containsText" text="I">
      <formula>NOT(ISERROR(SEARCH("I",C19)))</formula>
    </cfRule>
    <cfRule type="containsText" dxfId="236" priority="436" operator="containsText" text="d">
      <formula>NOT(ISERROR(SEARCH("d",C19)))</formula>
    </cfRule>
    <cfRule type="containsText" dxfId="235" priority="437" operator="containsText" text="f">
      <formula>NOT(ISERROR(SEARCH("f",C19)))</formula>
    </cfRule>
  </conditionalFormatting>
  <conditionalFormatting sqref="C18">
    <cfRule type="containsText" dxfId="234" priority="432" operator="containsText" text="I">
      <formula>NOT(ISERROR(SEARCH("I",C18)))</formula>
    </cfRule>
    <cfRule type="containsText" dxfId="233" priority="433" operator="containsText" text="d">
      <formula>NOT(ISERROR(SEARCH("d",C18)))</formula>
    </cfRule>
    <cfRule type="containsText" dxfId="232" priority="434" operator="containsText" text="f">
      <formula>NOT(ISERROR(SEARCH("f",C18)))</formula>
    </cfRule>
  </conditionalFormatting>
  <conditionalFormatting sqref="C17">
    <cfRule type="containsText" dxfId="231" priority="429" operator="containsText" text="I">
      <formula>NOT(ISERROR(SEARCH("I",C17)))</formula>
    </cfRule>
    <cfRule type="containsText" dxfId="230" priority="430" operator="containsText" text="d">
      <formula>NOT(ISERROR(SEARCH("d",C17)))</formula>
    </cfRule>
    <cfRule type="containsText" dxfId="229" priority="431" operator="containsText" text="f">
      <formula>NOT(ISERROR(SEARCH("f",C17)))</formula>
    </cfRule>
  </conditionalFormatting>
  <conditionalFormatting sqref="J39">
    <cfRule type="containsText" dxfId="228" priority="399" operator="containsText" text="I">
      <formula>NOT(ISERROR(SEARCH("I",J39)))</formula>
    </cfRule>
    <cfRule type="containsText" dxfId="227" priority="400" operator="containsText" text="d">
      <formula>NOT(ISERROR(SEARCH("d",J39)))</formula>
    </cfRule>
    <cfRule type="containsText" dxfId="226" priority="401" operator="containsText" text="f">
      <formula>NOT(ISERROR(SEARCH("f",J39)))</formula>
    </cfRule>
  </conditionalFormatting>
  <conditionalFormatting sqref="J37">
    <cfRule type="containsText" dxfId="225" priority="393" operator="containsText" text="I">
      <formula>NOT(ISERROR(SEARCH("I",J37)))</formula>
    </cfRule>
    <cfRule type="containsText" dxfId="224" priority="394" operator="containsText" text="d">
      <formula>NOT(ISERROR(SEARCH("d",J37)))</formula>
    </cfRule>
    <cfRule type="containsText" dxfId="223" priority="395" operator="containsText" text="f">
      <formula>NOT(ISERROR(SEARCH("f",J37)))</formula>
    </cfRule>
  </conditionalFormatting>
  <conditionalFormatting sqref="J38">
    <cfRule type="containsText" dxfId="222" priority="396" operator="containsText" text="I">
      <formula>NOT(ISERROR(SEARCH("I",J38)))</formula>
    </cfRule>
    <cfRule type="containsText" dxfId="221" priority="397" operator="containsText" text="d">
      <formula>NOT(ISERROR(SEARCH("d",J38)))</formula>
    </cfRule>
    <cfRule type="containsText" dxfId="220" priority="398" operator="containsText" text="f">
      <formula>NOT(ISERROR(SEARCH("f",J38)))</formula>
    </cfRule>
  </conditionalFormatting>
  <conditionalFormatting sqref="J36">
    <cfRule type="containsText" dxfId="219" priority="390" operator="containsText" text="I">
      <formula>NOT(ISERROR(SEARCH("I",J36)))</formula>
    </cfRule>
    <cfRule type="containsText" dxfId="218" priority="391" operator="containsText" text="d">
      <formula>NOT(ISERROR(SEARCH("d",J36)))</formula>
    </cfRule>
    <cfRule type="containsText" dxfId="217" priority="392" operator="containsText" text="f">
      <formula>NOT(ISERROR(SEARCH("f",J36)))</formula>
    </cfRule>
  </conditionalFormatting>
  <conditionalFormatting sqref="J34">
    <cfRule type="containsText" dxfId="216" priority="384" operator="containsText" text="I">
      <formula>NOT(ISERROR(SEARCH("I",J34)))</formula>
    </cfRule>
    <cfRule type="containsText" dxfId="215" priority="385" operator="containsText" text="d">
      <formula>NOT(ISERROR(SEARCH("d",J34)))</formula>
    </cfRule>
    <cfRule type="containsText" dxfId="214" priority="386" operator="containsText" text="f">
      <formula>NOT(ISERROR(SEARCH("f",J34)))</formula>
    </cfRule>
  </conditionalFormatting>
  <conditionalFormatting sqref="J33">
    <cfRule type="containsText" dxfId="213" priority="381" operator="containsText" text="I">
      <formula>NOT(ISERROR(SEARCH("I",J33)))</formula>
    </cfRule>
    <cfRule type="containsText" dxfId="212" priority="382" operator="containsText" text="d">
      <formula>NOT(ISERROR(SEARCH("d",J33)))</formula>
    </cfRule>
    <cfRule type="containsText" dxfId="211" priority="383" operator="containsText" text="f">
      <formula>NOT(ISERROR(SEARCH("f",J33)))</formula>
    </cfRule>
  </conditionalFormatting>
  <conditionalFormatting sqref="J32">
    <cfRule type="containsText" dxfId="210" priority="378" operator="containsText" text="I">
      <formula>NOT(ISERROR(SEARCH("I",J32)))</formula>
    </cfRule>
    <cfRule type="containsText" dxfId="209" priority="379" operator="containsText" text="d">
      <formula>NOT(ISERROR(SEARCH("d",J32)))</formula>
    </cfRule>
    <cfRule type="containsText" dxfId="208" priority="380" operator="containsText" text="f">
      <formula>NOT(ISERROR(SEARCH("f",J32)))</formula>
    </cfRule>
  </conditionalFormatting>
  <conditionalFormatting sqref="J25">
    <cfRule type="containsText" dxfId="207" priority="342" operator="containsText" text="I">
      <formula>NOT(ISERROR(SEARCH("I",J25)))</formula>
    </cfRule>
    <cfRule type="containsText" dxfId="206" priority="343" operator="containsText" text="d">
      <formula>NOT(ISERROR(SEARCH("d",J25)))</formula>
    </cfRule>
    <cfRule type="containsText" dxfId="205" priority="344" operator="containsText" text="f">
      <formula>NOT(ISERROR(SEARCH("f",J25)))</formula>
    </cfRule>
  </conditionalFormatting>
  <conditionalFormatting sqref="J24">
    <cfRule type="containsText" dxfId="204" priority="339" operator="containsText" text="I">
      <formula>NOT(ISERROR(SEARCH("I",J24)))</formula>
    </cfRule>
    <cfRule type="containsText" dxfId="203" priority="340" operator="containsText" text="d">
      <formula>NOT(ISERROR(SEARCH("d",J24)))</formula>
    </cfRule>
    <cfRule type="containsText" dxfId="202" priority="341" operator="containsText" text="f">
      <formula>NOT(ISERROR(SEARCH("f",J24)))</formula>
    </cfRule>
  </conditionalFormatting>
  <conditionalFormatting sqref="D25:D28">
    <cfRule type="containsText" dxfId="201" priority="269" operator="containsText" text="d">
      <formula>NOT(ISERROR(SEARCH("d",D25)))</formula>
    </cfRule>
    <cfRule type="containsText" dxfId="200" priority="270" operator="containsText" text="f">
      <formula>NOT(ISERROR(SEARCH("f",D25)))</formula>
    </cfRule>
  </conditionalFormatting>
  <conditionalFormatting sqref="C22">
    <cfRule type="containsText" dxfId="199" priority="290" operator="containsText" text="I">
      <formula>NOT(ISERROR(SEARCH("I",C22)))</formula>
    </cfRule>
    <cfRule type="containsText" dxfId="198" priority="291" operator="containsText" text="d">
      <formula>NOT(ISERROR(SEARCH("d",C22)))</formula>
    </cfRule>
    <cfRule type="containsText" dxfId="197" priority="292" operator="containsText" text="f">
      <formula>NOT(ISERROR(SEARCH("f",C22)))</formula>
    </cfRule>
  </conditionalFormatting>
  <conditionalFormatting sqref="D20:D23">
    <cfRule type="containsText" dxfId="196" priority="297" operator="containsText" text="d">
      <formula>NOT(ISERROR(SEARCH("d",D20)))</formula>
    </cfRule>
    <cfRule type="containsText" dxfId="195" priority="298" operator="containsText" text="f">
      <formula>NOT(ISERROR(SEARCH("f",D20)))</formula>
    </cfRule>
  </conditionalFormatting>
  <conditionalFormatting sqref="C20">
    <cfRule type="containsText" dxfId="194" priority="296" operator="containsText" text="I">
      <formula>NOT(ISERROR(SEARCH("I",C20)))</formula>
    </cfRule>
    <cfRule type="containsText" dxfId="193" priority="299" operator="containsText" text="d">
      <formula>NOT(ISERROR(SEARCH("d",C20)))</formula>
    </cfRule>
    <cfRule type="containsText" dxfId="192" priority="300" operator="containsText" text="f">
      <formula>NOT(ISERROR(SEARCH("f",C20)))</formula>
    </cfRule>
  </conditionalFormatting>
  <conditionalFormatting sqref="C23">
    <cfRule type="containsText" dxfId="191" priority="293" operator="containsText" text="I">
      <formula>NOT(ISERROR(SEARCH("I",C23)))</formula>
    </cfRule>
    <cfRule type="containsText" dxfId="190" priority="294" operator="containsText" text="d">
      <formula>NOT(ISERROR(SEARCH("d",C23)))</formula>
    </cfRule>
    <cfRule type="containsText" dxfId="189" priority="295" operator="containsText" text="f">
      <formula>NOT(ISERROR(SEARCH("f",C23)))</formula>
    </cfRule>
  </conditionalFormatting>
  <conditionalFormatting sqref="C21">
    <cfRule type="containsText" dxfId="188" priority="287" operator="containsText" text="I">
      <formula>NOT(ISERROR(SEARCH("I",C21)))</formula>
    </cfRule>
    <cfRule type="containsText" dxfId="187" priority="288" operator="containsText" text="d">
      <formula>NOT(ISERROR(SEARCH("d",C21)))</formula>
    </cfRule>
    <cfRule type="containsText" dxfId="186" priority="289" operator="containsText" text="f">
      <formula>NOT(ISERROR(SEARCH("f",C21)))</formula>
    </cfRule>
  </conditionalFormatting>
  <conditionalFormatting sqref="D24">
    <cfRule type="containsText" dxfId="185" priority="283" operator="containsText" text="d">
      <formula>NOT(ISERROR(SEARCH("d",D24)))</formula>
    </cfRule>
    <cfRule type="containsText" dxfId="184" priority="284" operator="containsText" text="f">
      <formula>NOT(ISERROR(SEARCH("f",D24)))</formula>
    </cfRule>
  </conditionalFormatting>
  <conditionalFormatting sqref="C24">
    <cfRule type="containsText" dxfId="183" priority="282" operator="containsText" text="I">
      <formula>NOT(ISERROR(SEARCH("I",C24)))</formula>
    </cfRule>
    <cfRule type="containsText" dxfId="182" priority="285" operator="containsText" text="d">
      <formula>NOT(ISERROR(SEARCH("d",C24)))</formula>
    </cfRule>
    <cfRule type="containsText" dxfId="181" priority="286" operator="containsText" text="f">
      <formula>NOT(ISERROR(SEARCH("f",C24)))</formula>
    </cfRule>
  </conditionalFormatting>
  <conditionalFormatting sqref="C25">
    <cfRule type="containsText" dxfId="180" priority="268" operator="containsText" text="I">
      <formula>NOT(ISERROR(SEARCH("I",C25)))</formula>
    </cfRule>
    <cfRule type="containsText" dxfId="179" priority="271" operator="containsText" text="d">
      <formula>NOT(ISERROR(SEARCH("d",C25)))</formula>
    </cfRule>
    <cfRule type="containsText" dxfId="178" priority="272" operator="containsText" text="f">
      <formula>NOT(ISERROR(SEARCH("f",C25)))</formula>
    </cfRule>
  </conditionalFormatting>
  <conditionalFormatting sqref="C28">
    <cfRule type="containsText" dxfId="177" priority="265" operator="containsText" text="I">
      <formula>NOT(ISERROR(SEARCH("I",C28)))</formula>
    </cfRule>
    <cfRule type="containsText" dxfId="176" priority="266" operator="containsText" text="d">
      <formula>NOT(ISERROR(SEARCH("d",C28)))</formula>
    </cfRule>
    <cfRule type="containsText" dxfId="175" priority="267" operator="containsText" text="f">
      <formula>NOT(ISERROR(SEARCH("f",C28)))</formula>
    </cfRule>
  </conditionalFormatting>
  <conditionalFormatting sqref="C27">
    <cfRule type="containsText" dxfId="174" priority="262" operator="containsText" text="I">
      <formula>NOT(ISERROR(SEARCH("I",C27)))</formula>
    </cfRule>
    <cfRule type="containsText" dxfId="173" priority="263" operator="containsText" text="d">
      <formula>NOT(ISERROR(SEARCH("d",C27)))</formula>
    </cfRule>
    <cfRule type="containsText" dxfId="172" priority="264" operator="containsText" text="f">
      <formula>NOT(ISERROR(SEARCH("f",C27)))</formula>
    </cfRule>
  </conditionalFormatting>
  <conditionalFormatting sqref="C26">
    <cfRule type="containsText" dxfId="171" priority="259" operator="containsText" text="I">
      <formula>NOT(ISERROR(SEARCH("I",C26)))</formula>
    </cfRule>
    <cfRule type="containsText" dxfId="170" priority="260" operator="containsText" text="d">
      <formula>NOT(ISERROR(SEARCH("d",C26)))</formula>
    </cfRule>
    <cfRule type="containsText" dxfId="169" priority="261" operator="containsText" text="f">
      <formula>NOT(ISERROR(SEARCH("f",C26)))</formula>
    </cfRule>
  </conditionalFormatting>
  <conditionalFormatting sqref="J26">
    <cfRule type="containsText" dxfId="168" priority="199" operator="containsText" text="I">
      <formula>NOT(ISERROR(SEARCH("I",J26)))</formula>
    </cfRule>
    <cfRule type="containsText" dxfId="167" priority="200" operator="containsText" text="d">
      <formula>NOT(ISERROR(SEARCH("d",J26)))</formula>
    </cfRule>
    <cfRule type="containsText" dxfId="166" priority="201" operator="containsText" text="f">
      <formula>NOT(ISERROR(SEARCH("f",J26)))</formula>
    </cfRule>
  </conditionalFormatting>
  <conditionalFormatting sqref="K26">
    <cfRule type="containsText" dxfId="165" priority="208" operator="containsText" text="d">
      <formula>NOT(ISERROR(SEARCH("d",K26)))</formula>
    </cfRule>
    <cfRule type="containsText" dxfId="164" priority="209" operator="containsText" text="f">
      <formula>NOT(ISERROR(SEARCH("f",K26)))</formula>
    </cfRule>
  </conditionalFormatting>
  <conditionalFormatting sqref="K19">
    <cfRule type="containsText" dxfId="163" priority="99" operator="containsText" text="d">
      <formula>NOT(ISERROR(SEARCH("d",K19)))</formula>
    </cfRule>
    <cfRule type="containsText" dxfId="162" priority="100" operator="containsText" text="f">
      <formula>NOT(ISERROR(SEARCH("f",K19)))</formula>
    </cfRule>
  </conditionalFormatting>
  <conditionalFormatting sqref="J19">
    <cfRule type="containsText" dxfId="161" priority="96" operator="containsText" text="I">
      <formula>NOT(ISERROR(SEARCH("I",J19)))</formula>
    </cfRule>
    <cfRule type="containsText" dxfId="160" priority="97" operator="containsText" text="d">
      <formula>NOT(ISERROR(SEARCH("d",J19)))</formula>
    </cfRule>
    <cfRule type="containsText" dxfId="159" priority="98" operator="containsText" text="f">
      <formula>NOT(ISERROR(SEARCH("f",J19)))</formula>
    </cfRule>
  </conditionalFormatting>
  <conditionalFormatting sqref="D32:D34">
    <cfRule type="containsText" dxfId="158" priority="94" operator="containsText" text="d">
      <formula>NOT(ISERROR(SEARCH("d",D32)))</formula>
    </cfRule>
    <cfRule type="containsText" dxfId="157" priority="95" operator="containsText" text="f">
      <formula>NOT(ISERROR(SEARCH("f",D32)))</formula>
    </cfRule>
  </conditionalFormatting>
  <conditionalFormatting sqref="C33">
    <cfRule type="containsText" dxfId="156" priority="85" operator="containsText" text="I">
      <formula>NOT(ISERROR(SEARCH("I",C33)))</formula>
    </cfRule>
    <cfRule type="containsText" dxfId="155" priority="86" operator="containsText" text="d">
      <formula>NOT(ISERROR(SEARCH("d",C33)))</formula>
    </cfRule>
    <cfRule type="containsText" dxfId="154" priority="87" operator="containsText" text="f">
      <formula>NOT(ISERROR(SEARCH("f",C33)))</formula>
    </cfRule>
  </conditionalFormatting>
  <conditionalFormatting sqref="C34">
    <cfRule type="containsText" dxfId="153" priority="88" operator="containsText" text="I">
      <formula>NOT(ISERROR(SEARCH("I",C34)))</formula>
    </cfRule>
    <cfRule type="containsText" dxfId="152" priority="89" operator="containsText" text="d">
      <formula>NOT(ISERROR(SEARCH("d",C34)))</formula>
    </cfRule>
    <cfRule type="containsText" dxfId="151" priority="90" operator="containsText" text="f">
      <formula>NOT(ISERROR(SEARCH("f",C34)))</formula>
    </cfRule>
  </conditionalFormatting>
  <conditionalFormatting sqref="C32">
    <cfRule type="containsText" dxfId="150" priority="82" operator="containsText" text="I">
      <formula>NOT(ISERROR(SEARCH("I",C32)))</formula>
    </cfRule>
    <cfRule type="containsText" dxfId="149" priority="83" operator="containsText" text="d">
      <formula>NOT(ISERROR(SEARCH("d",C32)))</formula>
    </cfRule>
    <cfRule type="containsText" dxfId="148" priority="84" operator="containsText" text="f">
      <formula>NOT(ISERROR(SEARCH("f",C32)))</formula>
    </cfRule>
  </conditionalFormatting>
  <conditionalFormatting sqref="K16">
    <cfRule type="containsText" dxfId="147" priority="70" operator="containsText" text="d">
      <formula>NOT(ISERROR(SEARCH("d",K16)))</formula>
    </cfRule>
    <cfRule type="containsText" dxfId="146" priority="71" operator="containsText" text="f">
      <formula>NOT(ISERROR(SEARCH("f",K16)))</formula>
    </cfRule>
  </conditionalFormatting>
  <conditionalFormatting sqref="J16">
    <cfRule type="containsText" dxfId="145" priority="67" operator="containsText" text="I">
      <formula>NOT(ISERROR(SEARCH("I",J16)))</formula>
    </cfRule>
    <cfRule type="containsText" dxfId="144" priority="68" operator="containsText" text="d">
      <formula>NOT(ISERROR(SEARCH("d",J16)))</formula>
    </cfRule>
    <cfRule type="containsText" dxfId="143" priority="69" operator="containsText" text="f">
      <formula>NOT(ISERROR(SEARCH("f",J16)))</formula>
    </cfRule>
  </conditionalFormatting>
  <conditionalFormatting sqref="E31:G31">
    <cfRule type="containsText" dxfId="142" priority="54" operator="containsText" text="d">
      <formula>NOT(ISERROR(SEARCH("d",E31)))</formula>
    </cfRule>
    <cfRule type="containsText" dxfId="141" priority="55" operator="containsText" text="f">
      <formula>NOT(ISERROR(SEARCH("f",E31)))</formula>
    </cfRule>
  </conditionalFormatting>
  <conditionalFormatting sqref="C31:D31">
    <cfRule type="containsText" dxfId="140" priority="56" operator="containsText" text="d">
      <formula>NOT(ISERROR(SEARCH("d",C31)))</formula>
    </cfRule>
    <cfRule type="containsText" dxfId="139" priority="57" operator="containsText" text="f">
      <formula>NOT(ISERROR(SEARCH("f",C31)))</formula>
    </cfRule>
  </conditionalFormatting>
  <conditionalFormatting sqref="J27:J29">
    <cfRule type="containsText" dxfId="138" priority="45" operator="containsText" text="I">
      <formula>NOT(ISERROR(SEARCH("I",J27)))</formula>
    </cfRule>
    <cfRule type="containsText" dxfId="137" priority="46" operator="containsText" text="d">
      <formula>NOT(ISERROR(SEARCH("d",J27)))</formula>
    </cfRule>
    <cfRule type="containsText" dxfId="136" priority="47" operator="containsText" text="f">
      <formula>NOT(ISERROR(SEARCH("f",J27)))</formula>
    </cfRule>
  </conditionalFormatting>
  <conditionalFormatting sqref="K27:K29">
    <cfRule type="containsText" dxfId="135" priority="48" operator="containsText" text="d">
      <formula>NOT(ISERROR(SEARCH("d",K27)))</formula>
    </cfRule>
    <cfRule type="containsText" dxfId="134" priority="49" operator="containsText" text="f">
      <formula>NOT(ISERROR(SEARCH("f",K27)))</formula>
    </cfRule>
  </conditionalFormatting>
  <conditionalFormatting sqref="D35:D36">
    <cfRule type="containsText" dxfId="133" priority="43" operator="containsText" text="d">
      <formula>NOT(ISERROR(SEARCH("d",D35)))</formula>
    </cfRule>
    <cfRule type="containsText" dxfId="132" priority="44" operator="containsText" text="f">
      <formula>NOT(ISERROR(SEARCH("f",D35)))</formula>
    </cfRule>
  </conditionalFormatting>
  <conditionalFormatting sqref="C35:C36">
    <cfRule type="containsText" dxfId="131" priority="40" operator="containsText" text="I">
      <formula>NOT(ISERROR(SEARCH("I",C35)))</formula>
    </cfRule>
    <cfRule type="containsText" dxfId="130" priority="41" operator="containsText" text="d">
      <formula>NOT(ISERROR(SEARCH("d",C35)))</formula>
    </cfRule>
    <cfRule type="containsText" dxfId="129" priority="42" operator="containsText" text="f">
      <formula>NOT(ISERROR(SEARCH("f",C35)))</formula>
    </cfRule>
  </conditionalFormatting>
  <conditionalFormatting sqref="L15:N15">
    <cfRule type="containsText" dxfId="128" priority="36" operator="containsText" text="d">
      <formula>NOT(ISERROR(SEARCH("d",L15)))</formula>
    </cfRule>
    <cfRule type="containsText" dxfId="127" priority="37" operator="containsText" text="f">
      <formula>NOT(ISERROR(SEARCH("f",L15)))</formula>
    </cfRule>
  </conditionalFormatting>
  <conditionalFormatting sqref="J15:K15">
    <cfRule type="containsText" dxfId="126" priority="38" operator="containsText" text="d">
      <formula>NOT(ISERROR(SEARCH("d",J15)))</formula>
    </cfRule>
    <cfRule type="containsText" dxfId="125" priority="39" operator="containsText" text="f">
      <formula>NOT(ISERROR(SEARCH("f",J15)))</formula>
    </cfRule>
  </conditionalFormatting>
  <conditionalFormatting sqref="J17">
    <cfRule type="containsText" dxfId="124" priority="21" operator="containsText" text="I">
      <formula>NOT(ISERROR(SEARCH("I",J17)))</formula>
    </cfRule>
    <cfRule type="containsText" dxfId="123" priority="22" operator="containsText" text="d">
      <formula>NOT(ISERROR(SEARCH("d",J17)))</formula>
    </cfRule>
    <cfRule type="containsText" dxfId="122" priority="23" operator="containsText" text="f">
      <formula>NOT(ISERROR(SEARCH("f",J17)))</formula>
    </cfRule>
  </conditionalFormatting>
  <conditionalFormatting sqref="J19">
    <cfRule type="containsText" dxfId="121" priority="6" operator="containsText" text="I">
      <formula>NOT(ISERROR(SEARCH("I",J19)))</formula>
    </cfRule>
    <cfRule type="containsText" dxfId="120" priority="7" operator="containsText" text="d">
      <formula>NOT(ISERROR(SEARCH("d",J19)))</formula>
    </cfRule>
    <cfRule type="containsText" dxfId="119" priority="8" operator="containsText" text="f">
      <formula>NOT(ISERROR(SEARCH("f",J19)))</formula>
    </cfRule>
  </conditionalFormatting>
  <conditionalFormatting sqref="K19">
    <cfRule type="containsText" dxfId="118" priority="34" operator="containsText" text="d">
      <formula>NOT(ISERROR(SEARCH("d",K19)))</formula>
    </cfRule>
    <cfRule type="containsText" dxfId="117" priority="35" operator="containsText" text="f">
      <formula>NOT(ISERROR(SEARCH("f",K19)))</formula>
    </cfRule>
  </conditionalFormatting>
  <conditionalFormatting sqref="J19">
    <cfRule type="containsText" dxfId="116" priority="31" operator="containsText" text="I">
      <formula>NOT(ISERROR(SEARCH("I",J19)))</formula>
    </cfRule>
    <cfRule type="containsText" dxfId="115" priority="32" operator="containsText" text="d">
      <formula>NOT(ISERROR(SEARCH("d",J19)))</formula>
    </cfRule>
    <cfRule type="containsText" dxfId="114" priority="33" operator="containsText" text="f">
      <formula>NOT(ISERROR(SEARCH("f",J19)))</formula>
    </cfRule>
  </conditionalFormatting>
  <conditionalFormatting sqref="K20">
    <cfRule type="containsText" dxfId="113" priority="29" operator="containsText" text="d">
      <formula>NOT(ISERROR(SEARCH("d",K20)))</formula>
    </cfRule>
    <cfRule type="containsText" dxfId="112" priority="30" operator="containsText" text="f">
      <formula>NOT(ISERROR(SEARCH("f",K20)))</formula>
    </cfRule>
  </conditionalFormatting>
  <conditionalFormatting sqref="J20">
    <cfRule type="containsText" dxfId="111" priority="26" operator="containsText" text="I">
      <formula>NOT(ISERROR(SEARCH("I",J20)))</formula>
    </cfRule>
    <cfRule type="containsText" dxfId="110" priority="27" operator="containsText" text="d">
      <formula>NOT(ISERROR(SEARCH("d",J20)))</formula>
    </cfRule>
    <cfRule type="containsText" dxfId="109" priority="28" operator="containsText" text="f">
      <formula>NOT(ISERROR(SEARCH("f",J20)))</formula>
    </cfRule>
  </conditionalFormatting>
  <conditionalFormatting sqref="K17">
    <cfRule type="containsText" dxfId="108" priority="24" operator="containsText" text="d">
      <formula>NOT(ISERROR(SEARCH("d",K17)))</formula>
    </cfRule>
    <cfRule type="containsText" dxfId="107" priority="25" operator="containsText" text="f">
      <formula>NOT(ISERROR(SEARCH("f",K17)))</formula>
    </cfRule>
  </conditionalFormatting>
  <conditionalFormatting sqref="K19">
    <cfRule type="containsText" dxfId="106" priority="19" operator="containsText" text="d">
      <formula>NOT(ISERROR(SEARCH("d",K19)))</formula>
    </cfRule>
    <cfRule type="containsText" dxfId="105" priority="20" operator="containsText" text="f">
      <formula>NOT(ISERROR(SEARCH("f",K19)))</formula>
    </cfRule>
  </conditionalFormatting>
  <conditionalFormatting sqref="J19">
    <cfRule type="containsText" dxfId="104" priority="16" operator="containsText" text="I">
      <formula>NOT(ISERROR(SEARCH("I",J19)))</formula>
    </cfRule>
    <cfRule type="containsText" dxfId="103" priority="17" operator="containsText" text="d">
      <formula>NOT(ISERROR(SEARCH("d",J19)))</formula>
    </cfRule>
    <cfRule type="containsText" dxfId="102" priority="18" operator="containsText" text="f">
      <formula>NOT(ISERROR(SEARCH("f",J19)))</formula>
    </cfRule>
  </conditionalFormatting>
  <conditionalFormatting sqref="J18">
    <cfRule type="containsText" dxfId="101" priority="11" operator="containsText" text="I">
      <formula>NOT(ISERROR(SEARCH("I",J18)))</formula>
    </cfRule>
    <cfRule type="containsText" dxfId="100" priority="12" operator="containsText" text="d">
      <formula>NOT(ISERROR(SEARCH("d",J18)))</formula>
    </cfRule>
    <cfRule type="containsText" dxfId="99" priority="13" operator="containsText" text="f">
      <formula>NOT(ISERROR(SEARCH("f",J18)))</formula>
    </cfRule>
  </conditionalFormatting>
  <conditionalFormatting sqref="K18">
    <cfRule type="containsText" dxfId="98" priority="14" operator="containsText" text="d">
      <formula>NOT(ISERROR(SEARCH("d",K18)))</formula>
    </cfRule>
    <cfRule type="containsText" dxfId="97" priority="15" operator="containsText" text="f">
      <formula>NOT(ISERROR(SEARCH("f",K18)))</formula>
    </cfRule>
  </conditionalFormatting>
  <conditionalFormatting sqref="K19">
    <cfRule type="containsText" dxfId="96" priority="9" operator="containsText" text="d">
      <formula>NOT(ISERROR(SEARCH("d",K19)))</formula>
    </cfRule>
    <cfRule type="containsText" dxfId="95" priority="10" operator="containsText" text="f">
      <formula>NOT(ISERROR(SEARCH("f",K19)))</formula>
    </cfRule>
  </conditionalFormatting>
  <conditionalFormatting sqref="D29">
    <cfRule type="containsText" dxfId="94" priority="4" operator="containsText" text="d">
      <formula>NOT(ISERROR(SEARCH("d",D29)))</formula>
    </cfRule>
    <cfRule type="containsText" dxfId="93" priority="5" operator="containsText" text="f">
      <formula>NOT(ISERROR(SEARCH("f",D29)))</formula>
    </cfRule>
  </conditionalFormatting>
  <conditionalFormatting sqref="C29">
    <cfRule type="containsText" dxfId="92" priority="1" operator="containsText" text="I">
      <formula>NOT(ISERROR(SEARCH("I",C29)))</formula>
    </cfRule>
    <cfRule type="containsText" dxfId="91" priority="2" operator="containsText" text="d">
      <formula>NOT(ISERROR(SEARCH("d",C29)))</formula>
    </cfRule>
    <cfRule type="containsText" dxfId="90" priority="3" operator="containsText" text="f">
      <formula>NOT(ISERROR(SEARCH("f",C29)))</formula>
    </cfRule>
  </conditionalFormatting>
  <dataValidations count="10">
    <dataValidation type="textLength" operator="equal" allowBlank="1" showInputMessage="1" showErrorMessage="1" sqref="I5 B2 I2:I3 B5:B6 H16:H18 A16:A18 A20:A28">
      <formula1>A2</formula1>
    </dataValidation>
    <dataValidation type="whole" allowBlank="1" showInputMessage="1" showErrorMessage="1" sqref="I32:I39 I23:I29">
      <formula1>0</formula1>
      <formula2>12</formula2>
    </dataValidation>
    <dataValidation type="list" allowBlank="1" showInputMessage="1" showErrorMessage="1" sqref="B9:B10">
      <formula1>$O$73</formula1>
    </dataValidation>
    <dataValidation type="list" allowBlank="1" showInputMessage="1" showErrorMessage="1" sqref="I8">
      <formula1>$O$85:$O$88</formula1>
    </dataValidation>
    <dataValidation type="list" operator="equal" allowBlank="1" showInputMessage="1" showErrorMessage="1" sqref="K32:K39 K23:K29 D32:D36 K16:K19 D16:D28">
      <formula1>$O$70</formula1>
    </dataValidation>
    <dataValidation type="list" allowBlank="1" showInputMessage="1" showErrorMessage="1" sqref="C16:C28 J23:J29 C32:C36 J16:J19 J32:J39">
      <formula1>$O$76:$O$82</formula1>
    </dataValidation>
    <dataValidation type="whole" operator="equal" allowBlank="1" showInputMessage="1" showErrorMessage="1" sqref="B16:B28 I16:I19 B32:B36">
      <formula1>3</formula1>
    </dataValidation>
    <dataValidation type="list" operator="equal" allowBlank="1" showInputMessage="1" showErrorMessage="1" sqref="H19">
      <formula1>$O$96:$O$105</formula1>
    </dataValidation>
    <dataValidation type="list" allowBlank="1" showInputMessage="1" showErrorMessage="1" sqref="A19">
      <formula1>$O$91:$O$93</formula1>
    </dataValidation>
    <dataValidation type="list" operator="equal" allowBlank="1" showInputMessage="1" sqref="L16:L19 E16:E28 L32:L39 L23:L29 E32:E36">
      <formula1>$O$45:$O$67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71" customFormat="1" ht="15.75" thickBot="1" x14ac:dyDescent="0.3">
      <c r="A1" s="73"/>
      <c r="B1" s="73"/>
      <c r="C1" s="73"/>
      <c r="D1" s="73"/>
      <c r="E1" s="73"/>
    </row>
    <row r="2" spans="1:8" s="71" customFormat="1" ht="26.25" x14ac:dyDescent="0.4">
      <c r="A2" s="108" t="s">
        <v>77</v>
      </c>
      <c r="B2" s="198" t="s">
        <v>188</v>
      </c>
      <c r="C2" s="74"/>
      <c r="D2" s="74"/>
      <c r="E2" s="86" t="s">
        <v>74</v>
      </c>
      <c r="F2" s="227" t="s">
        <v>218</v>
      </c>
      <c r="G2" s="59"/>
      <c r="H2" s="75"/>
    </row>
    <row r="3" spans="1:8" s="71" customFormat="1" ht="19.5" x14ac:dyDescent="0.3">
      <c r="A3" s="109" t="s">
        <v>68</v>
      </c>
      <c r="B3" s="228"/>
      <c r="C3" s="74"/>
      <c r="D3" s="74"/>
      <c r="E3" s="84" t="s">
        <v>71</v>
      </c>
      <c r="F3" s="76" t="s">
        <v>158</v>
      </c>
      <c r="G3" s="74"/>
      <c r="H3" s="72"/>
    </row>
    <row r="4" spans="1:8" ht="19.5" x14ac:dyDescent="0.3">
      <c r="A4" s="109" t="s">
        <v>67</v>
      </c>
      <c r="B4" s="229"/>
      <c r="C4" s="74"/>
      <c r="D4" s="74"/>
      <c r="E4" s="84" t="s">
        <v>72</v>
      </c>
      <c r="F4" s="71"/>
      <c r="G4" s="74"/>
      <c r="H4" s="72"/>
    </row>
    <row r="5" spans="1:8" ht="15.75" x14ac:dyDescent="0.25">
      <c r="A5" s="109" t="s">
        <v>69</v>
      </c>
      <c r="B5" s="76" t="s">
        <v>157</v>
      </c>
      <c r="C5" s="74"/>
      <c r="D5" s="74"/>
      <c r="E5" s="84" t="s">
        <v>73</v>
      </c>
      <c r="F5" s="191" t="s">
        <v>184</v>
      </c>
      <c r="G5" s="74"/>
      <c r="H5" s="72"/>
    </row>
    <row r="6" spans="1:8" ht="15.75" x14ac:dyDescent="0.25">
      <c r="A6" s="109" t="s">
        <v>70</v>
      </c>
      <c r="B6" s="190" t="s">
        <v>202</v>
      </c>
      <c r="C6" s="74"/>
      <c r="D6" s="74"/>
      <c r="E6" s="84" t="s">
        <v>75</v>
      </c>
      <c r="F6" s="83"/>
      <c r="G6" s="74"/>
      <c r="H6" s="72"/>
    </row>
    <row r="7" spans="1:8" ht="15.75" x14ac:dyDescent="0.25">
      <c r="A7" s="109" t="s">
        <v>10</v>
      </c>
      <c r="B7" s="76"/>
      <c r="C7" s="74"/>
      <c r="D7" s="74"/>
      <c r="E7" s="84" t="s">
        <v>76</v>
      </c>
      <c r="F7" s="83"/>
      <c r="G7" s="74"/>
      <c r="H7" s="72"/>
    </row>
    <row r="8" spans="1:8" ht="15.75" x14ac:dyDescent="0.25">
      <c r="A8" s="109"/>
      <c r="B8" s="76"/>
      <c r="C8" s="74"/>
      <c r="D8" s="74"/>
      <c r="E8" s="130" t="s">
        <v>108</v>
      </c>
      <c r="F8" s="83"/>
      <c r="G8" s="74"/>
      <c r="H8" s="72"/>
    </row>
    <row r="9" spans="1:8" s="71" customFormat="1" ht="17.25" x14ac:dyDescent="0.3">
      <c r="A9" s="144" t="s">
        <v>156</v>
      </c>
      <c r="B9" s="74"/>
      <c r="C9" s="74"/>
      <c r="D9" s="74"/>
      <c r="G9" s="74"/>
      <c r="H9" s="72"/>
    </row>
    <row r="10" spans="1:8" s="71" customFormat="1" ht="17.25" x14ac:dyDescent="0.3">
      <c r="A10" s="209" t="s">
        <v>211</v>
      </c>
      <c r="B10" s="74"/>
      <c r="C10" s="74"/>
      <c r="D10" s="74"/>
      <c r="E10" s="145"/>
      <c r="F10" s="129"/>
      <c r="G10" s="74"/>
      <c r="H10" s="72"/>
    </row>
    <row r="11" spans="1:8" x14ac:dyDescent="0.25">
      <c r="A11" s="211" t="s">
        <v>213</v>
      </c>
      <c r="B11" s="71"/>
      <c r="C11" s="74"/>
      <c r="D11" s="74"/>
      <c r="E11" s="71"/>
      <c r="F11" s="74"/>
      <c r="G11" s="74"/>
      <c r="H11" s="72"/>
    </row>
    <row r="12" spans="1:8" ht="15.75" thickBot="1" x14ac:dyDescent="0.3">
      <c r="A12" s="110"/>
      <c r="B12" s="73"/>
      <c r="C12" s="73"/>
      <c r="D12" s="73"/>
      <c r="E12" s="73"/>
      <c r="F12" s="73"/>
      <c r="G12" s="73"/>
      <c r="H12" s="77"/>
    </row>
    <row r="13" spans="1:8" ht="15.75" thickBot="1" x14ac:dyDescent="0.3"/>
    <row r="14" spans="1:8" ht="22.5" x14ac:dyDescent="0.25">
      <c r="A14" s="111" t="s">
        <v>99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46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3" t="s">
        <v>1</v>
      </c>
      <c r="C16" s="64" t="s">
        <v>0</v>
      </c>
      <c r="D16" s="99" t="s">
        <v>47</v>
      </c>
      <c r="E16" s="67"/>
      <c r="F16" s="67" t="s">
        <v>1</v>
      </c>
      <c r="G16" s="68" t="s">
        <v>0</v>
      </c>
      <c r="H16" s="99" t="s">
        <v>47</v>
      </c>
    </row>
    <row r="17" spans="1:8" ht="24" customHeight="1" thickBot="1" x14ac:dyDescent="0.3">
      <c r="A17" s="107" t="s">
        <v>45</v>
      </c>
      <c r="B17" s="65"/>
      <c r="C17" s="102"/>
      <c r="D17" s="65"/>
      <c r="E17" s="66" t="s">
        <v>45</v>
      </c>
      <c r="F17" s="93"/>
      <c r="G17" s="102"/>
      <c r="H17" s="93"/>
    </row>
    <row r="18" spans="1:8" ht="24" customHeight="1" thickBot="1" x14ac:dyDescent="0.3">
      <c r="A18" s="107" t="s">
        <v>45</v>
      </c>
      <c r="B18" s="93"/>
      <c r="C18" s="102"/>
      <c r="D18" s="93"/>
      <c r="E18" s="66" t="s">
        <v>45</v>
      </c>
      <c r="F18" s="93"/>
      <c r="G18" s="102"/>
      <c r="H18" s="93"/>
    </row>
    <row r="19" spans="1:8" ht="24" customHeight="1" thickBot="1" x14ac:dyDescent="0.3">
      <c r="A19" s="107" t="s">
        <v>45</v>
      </c>
      <c r="B19" s="93"/>
      <c r="C19" s="102"/>
      <c r="D19" s="93"/>
      <c r="E19" s="66" t="s">
        <v>45</v>
      </c>
      <c r="F19" s="93"/>
      <c r="G19" s="102"/>
      <c r="H19" s="93"/>
    </row>
    <row r="20" spans="1:8" ht="24" customHeight="1" thickBot="1" x14ac:dyDescent="0.3">
      <c r="A20" s="107" t="s">
        <v>45</v>
      </c>
      <c r="B20" s="93"/>
      <c r="C20" s="102"/>
      <c r="D20" s="93"/>
      <c r="E20" s="66" t="s">
        <v>45</v>
      </c>
      <c r="F20" s="93"/>
      <c r="G20" s="102"/>
      <c r="H20" s="93"/>
    </row>
    <row r="21" spans="1:8" ht="24" customHeight="1" thickBot="1" x14ac:dyDescent="0.3">
      <c r="A21" s="107" t="s">
        <v>45</v>
      </c>
      <c r="B21" s="93"/>
      <c r="C21" s="102"/>
      <c r="D21" s="93"/>
      <c r="E21" s="66" t="s">
        <v>45</v>
      </c>
      <c r="F21" s="93"/>
      <c r="G21" s="102"/>
      <c r="H21" s="93"/>
    </row>
    <row r="22" spans="1:8" ht="24" customHeight="1" thickBot="1" x14ac:dyDescent="0.3">
      <c r="A22" s="107" t="s">
        <v>45</v>
      </c>
      <c r="B22" s="93"/>
      <c r="C22" s="102"/>
      <c r="D22" s="93"/>
      <c r="E22" s="66" t="s">
        <v>45</v>
      </c>
      <c r="F22" s="93"/>
      <c r="G22" s="102"/>
      <c r="H22" s="93"/>
    </row>
    <row r="23" spans="1:8" ht="24" customHeight="1" thickBot="1" x14ac:dyDescent="0.3">
      <c r="A23" s="107" t="s">
        <v>45</v>
      </c>
      <c r="B23" s="93"/>
      <c r="C23" s="102"/>
      <c r="D23" s="93"/>
      <c r="E23" s="66" t="s">
        <v>45</v>
      </c>
      <c r="F23" s="93"/>
      <c r="G23" s="102"/>
      <c r="H23" s="93"/>
    </row>
    <row r="24" spans="1:8" ht="24" customHeight="1" thickBot="1" x14ac:dyDescent="0.3">
      <c r="A24" s="107" t="s">
        <v>45</v>
      </c>
      <c r="B24" s="93"/>
      <c r="C24" s="102"/>
      <c r="D24" s="93"/>
      <c r="E24" s="66" t="s">
        <v>45</v>
      </c>
      <c r="F24" s="93"/>
      <c r="G24" s="102"/>
      <c r="H24" s="93"/>
    </row>
    <row r="25" spans="1:8" ht="24" customHeight="1" thickBot="1" x14ac:dyDescent="0.3">
      <c r="A25" s="107" t="s">
        <v>45</v>
      </c>
      <c r="B25" s="93"/>
      <c r="C25" s="102"/>
      <c r="D25" s="93"/>
      <c r="E25" s="66" t="s">
        <v>45</v>
      </c>
      <c r="F25" s="93"/>
      <c r="G25" s="102"/>
      <c r="H25" s="93"/>
    </row>
    <row r="26" spans="1:8" ht="24" customHeight="1" thickBot="1" x14ac:dyDescent="0.3">
      <c r="A26" s="107" t="s">
        <v>45</v>
      </c>
      <c r="B26" s="93"/>
      <c r="C26" s="102"/>
      <c r="D26" s="93"/>
      <c r="E26" s="66" t="s">
        <v>45</v>
      </c>
      <c r="F26" s="93"/>
      <c r="G26" s="102"/>
      <c r="H26" s="93"/>
    </row>
    <row r="27" spans="1:8" ht="15.75" customHeight="1" thickBot="1" x14ac:dyDescent="0.3">
      <c r="B27" s="105"/>
      <c r="C27" s="105"/>
    </row>
    <row r="28" spans="1:8" s="71" customFormat="1" ht="24" customHeight="1" thickBot="1" x14ac:dyDescent="0.3">
      <c r="A28" s="122" t="s">
        <v>101</v>
      </c>
      <c r="B28" s="123"/>
      <c r="C28" s="123"/>
      <c r="D28" s="123"/>
      <c r="E28" s="123"/>
      <c r="F28" s="123"/>
      <c r="G28" s="121"/>
      <c r="H28" s="117"/>
    </row>
    <row r="29" spans="1:8" ht="24" customHeight="1" thickBot="1" x14ac:dyDescent="0.3">
      <c r="A29" s="92"/>
      <c r="B29" s="112" t="s">
        <v>1</v>
      </c>
      <c r="C29" s="69" t="s">
        <v>0</v>
      </c>
      <c r="D29" s="99" t="s">
        <v>47</v>
      </c>
      <c r="E29" s="70" t="s">
        <v>1</v>
      </c>
      <c r="F29" s="91" t="s">
        <v>1</v>
      </c>
      <c r="G29" s="92" t="s">
        <v>0</v>
      </c>
      <c r="H29" s="99" t="s">
        <v>47</v>
      </c>
    </row>
    <row r="30" spans="1:8" ht="24" customHeight="1" thickBot="1" x14ac:dyDescent="0.3">
      <c r="A30" s="107" t="s">
        <v>45</v>
      </c>
      <c r="B30" s="93"/>
      <c r="C30" s="102"/>
      <c r="D30" s="93"/>
      <c r="E30" s="90" t="s">
        <v>45</v>
      </c>
      <c r="F30" s="93"/>
      <c r="G30" s="102"/>
      <c r="H30" s="93"/>
    </row>
    <row r="31" spans="1:8" ht="24" customHeight="1" thickBot="1" x14ac:dyDescent="0.3">
      <c r="A31" s="107" t="s">
        <v>45</v>
      </c>
      <c r="B31" s="93"/>
      <c r="C31" s="102"/>
      <c r="D31" s="93"/>
      <c r="E31" s="90" t="s">
        <v>45</v>
      </c>
      <c r="F31" s="93"/>
      <c r="G31" s="102"/>
      <c r="H31" s="93"/>
    </row>
    <row r="32" spans="1:8" ht="24" customHeight="1" thickBot="1" x14ac:dyDescent="0.3">
      <c r="A32" s="107" t="s">
        <v>45</v>
      </c>
      <c r="B32" s="93"/>
      <c r="C32" s="102"/>
      <c r="D32" s="93"/>
      <c r="E32" s="90" t="s">
        <v>45</v>
      </c>
      <c r="F32" s="93"/>
      <c r="G32" s="102"/>
      <c r="H32" s="93"/>
    </row>
    <row r="33" spans="1:9" ht="24" customHeight="1" thickBot="1" x14ac:dyDescent="0.3">
      <c r="A33" s="107" t="s">
        <v>45</v>
      </c>
      <c r="B33" s="93"/>
      <c r="C33" s="102"/>
      <c r="D33" s="93"/>
      <c r="E33" s="90" t="s">
        <v>45</v>
      </c>
      <c r="F33" s="93"/>
      <c r="G33" s="102"/>
      <c r="H33" s="93"/>
    </row>
    <row r="34" spans="1:9" ht="24" customHeight="1" thickBot="1" x14ac:dyDescent="0.3">
      <c r="A34" s="107" t="s">
        <v>45</v>
      </c>
      <c r="B34" s="93"/>
      <c r="C34" s="102"/>
      <c r="D34" s="93"/>
      <c r="E34" s="90" t="s">
        <v>45</v>
      </c>
      <c r="F34" s="93"/>
      <c r="G34" s="102"/>
      <c r="H34" s="93"/>
    </row>
    <row r="35" spans="1:9" ht="15.75" thickBot="1" x14ac:dyDescent="0.3"/>
    <row r="36" spans="1:9" ht="23.25" thickBot="1" x14ac:dyDescent="0.3">
      <c r="A36" s="219" t="s">
        <v>102</v>
      </c>
      <c r="B36" s="220"/>
      <c r="C36" s="220"/>
      <c r="D36" s="220"/>
      <c r="E36" s="220"/>
      <c r="F36" s="220"/>
      <c r="G36" s="221"/>
      <c r="H36" s="218"/>
    </row>
    <row r="37" spans="1:9" ht="24" customHeight="1" x14ac:dyDescent="0.25">
      <c r="A37" s="244"/>
      <c r="B37" s="245"/>
      <c r="C37" s="245"/>
      <c r="D37" s="245"/>
      <c r="E37" s="245"/>
      <c r="F37" s="245"/>
      <c r="G37" s="245"/>
      <c r="H37" s="246"/>
    </row>
    <row r="38" spans="1:9" ht="24" customHeight="1" x14ac:dyDescent="0.25">
      <c r="A38" s="247"/>
      <c r="B38" s="248"/>
      <c r="C38" s="248"/>
      <c r="D38" s="248"/>
      <c r="E38" s="248"/>
      <c r="F38" s="248"/>
      <c r="G38" s="248"/>
      <c r="H38" s="249"/>
    </row>
    <row r="39" spans="1:9" ht="24" customHeight="1" x14ac:dyDescent="0.25">
      <c r="A39" s="247"/>
      <c r="B39" s="248"/>
      <c r="C39" s="248"/>
      <c r="D39" s="248"/>
      <c r="E39" s="248"/>
      <c r="F39" s="248"/>
      <c r="G39" s="248"/>
      <c r="H39" s="249"/>
    </row>
    <row r="40" spans="1:9" ht="24" customHeight="1" x14ac:dyDescent="0.25">
      <c r="A40" s="247"/>
      <c r="B40" s="248"/>
      <c r="C40" s="248"/>
      <c r="D40" s="248"/>
      <c r="E40" s="248"/>
      <c r="F40" s="248"/>
      <c r="G40" s="248"/>
      <c r="H40" s="249"/>
    </row>
    <row r="41" spans="1:9" ht="24" customHeight="1" thickBot="1" x14ac:dyDescent="0.3">
      <c r="A41" s="250"/>
      <c r="B41" s="251"/>
      <c r="C41" s="251"/>
      <c r="D41" s="251"/>
      <c r="E41" s="251"/>
      <c r="F41" s="251"/>
      <c r="G41" s="251"/>
      <c r="H41" s="252"/>
    </row>
    <row r="42" spans="1:9" ht="15.75" thickBot="1" x14ac:dyDescent="0.3">
      <c r="A42" s="214"/>
      <c r="B42" s="214"/>
      <c r="C42" s="214"/>
      <c r="D42" s="214"/>
      <c r="E42" s="214"/>
      <c r="F42" s="214"/>
      <c r="G42" s="214"/>
      <c r="H42" s="214"/>
    </row>
    <row r="43" spans="1:9" ht="23.25" thickBot="1" x14ac:dyDescent="0.3">
      <c r="A43" s="219" t="s">
        <v>214</v>
      </c>
      <c r="B43" s="220"/>
      <c r="C43" s="220"/>
      <c r="D43" s="220"/>
      <c r="E43" s="220"/>
      <c r="F43" s="220"/>
      <c r="G43" s="221"/>
      <c r="H43" s="218"/>
    </row>
    <row r="44" spans="1:9" ht="23.25" customHeight="1" thickBot="1" x14ac:dyDescent="0.3">
      <c r="A44" s="223" t="s">
        <v>215</v>
      </c>
      <c r="B44" s="217"/>
      <c r="C44" s="217"/>
      <c r="D44" s="217"/>
      <c r="E44" s="217"/>
      <c r="F44" s="217"/>
      <c r="G44" s="217"/>
      <c r="H44" s="222"/>
      <c r="I44" s="118" t="s">
        <v>43</v>
      </c>
    </row>
    <row r="45" spans="1:9" ht="23.25" customHeight="1" thickBot="1" x14ac:dyDescent="0.3">
      <c r="A45" s="223" t="s">
        <v>216</v>
      </c>
      <c r="B45" s="217"/>
      <c r="C45" s="217"/>
      <c r="D45" s="217"/>
      <c r="E45" s="217"/>
      <c r="F45" s="217"/>
      <c r="G45" s="217"/>
      <c r="H45" s="222"/>
      <c r="I45" s="118"/>
    </row>
    <row r="46" spans="1:9" ht="23.25" customHeight="1" thickBot="1" x14ac:dyDescent="0.3">
      <c r="A46" s="224" t="s">
        <v>217</v>
      </c>
      <c r="B46" s="215"/>
      <c r="C46" s="215"/>
      <c r="D46" s="215"/>
      <c r="E46" s="215"/>
      <c r="F46" s="215"/>
      <c r="G46" s="215"/>
      <c r="H46" s="216"/>
      <c r="I46" s="118" t="s">
        <v>100</v>
      </c>
    </row>
    <row r="47" spans="1:9" s="135" customFormat="1" x14ac:dyDescent="0.25">
      <c r="I47" s="255" t="s">
        <v>221</v>
      </c>
    </row>
    <row r="48" spans="1:9" s="214" customFormat="1" x14ac:dyDescent="0.25">
      <c r="I48" s="255" t="s">
        <v>222</v>
      </c>
    </row>
    <row r="49" spans="9:9" s="214" customFormat="1" x14ac:dyDescent="0.25">
      <c r="I49" s="255" t="s">
        <v>223</v>
      </c>
    </row>
    <row r="50" spans="9:9" s="214" customFormat="1" x14ac:dyDescent="0.25">
      <c r="I50" s="255" t="s">
        <v>151</v>
      </c>
    </row>
    <row r="51" spans="9:9" s="135" customFormat="1" x14ac:dyDescent="0.25">
      <c r="I51" s="255" t="s">
        <v>152</v>
      </c>
    </row>
    <row r="52" spans="9:9" x14ac:dyDescent="0.25">
      <c r="I52" s="255" t="s">
        <v>51</v>
      </c>
    </row>
    <row r="53" spans="9:9" x14ac:dyDescent="0.25">
      <c r="I53" s="255" t="s">
        <v>52</v>
      </c>
    </row>
    <row r="54" spans="9:9" x14ac:dyDescent="0.25">
      <c r="I54" s="255" t="s">
        <v>53</v>
      </c>
    </row>
    <row r="55" spans="9:9" x14ac:dyDescent="0.25">
      <c r="I55" s="255" t="s">
        <v>54</v>
      </c>
    </row>
    <row r="56" spans="9:9" x14ac:dyDescent="0.25">
      <c r="I56" s="255" t="s">
        <v>55</v>
      </c>
    </row>
    <row r="57" spans="9:9" x14ac:dyDescent="0.25">
      <c r="I57" s="255" t="s">
        <v>56</v>
      </c>
    </row>
    <row r="58" spans="9:9" x14ac:dyDescent="0.25">
      <c r="I58" s="255" t="s">
        <v>57</v>
      </c>
    </row>
    <row r="59" spans="9:9" x14ac:dyDescent="0.25">
      <c r="I59" s="255" t="s">
        <v>58</v>
      </c>
    </row>
    <row r="60" spans="9:9" x14ac:dyDescent="0.25">
      <c r="I60" s="255" t="s">
        <v>59</v>
      </c>
    </row>
    <row r="61" spans="9:9" x14ac:dyDescent="0.25">
      <c r="I61" s="255" t="s">
        <v>60</v>
      </c>
    </row>
    <row r="62" spans="9:9" x14ac:dyDescent="0.25">
      <c r="I62" s="255" t="s">
        <v>61</v>
      </c>
    </row>
    <row r="63" spans="9:9" x14ac:dyDescent="0.25">
      <c r="I63" s="255" t="s">
        <v>62</v>
      </c>
    </row>
    <row r="64" spans="9:9" x14ac:dyDescent="0.25">
      <c r="I64" s="255" t="s">
        <v>63</v>
      </c>
    </row>
    <row r="65" spans="9:9" x14ac:dyDescent="0.25">
      <c r="I65" s="255" t="s">
        <v>64</v>
      </c>
    </row>
    <row r="66" spans="9:9" x14ac:dyDescent="0.25">
      <c r="I66" s="255" t="s">
        <v>65</v>
      </c>
    </row>
    <row r="67" spans="9:9" x14ac:dyDescent="0.25">
      <c r="I67" s="255" t="s">
        <v>66</v>
      </c>
    </row>
    <row r="68" spans="9:9" x14ac:dyDescent="0.25">
      <c r="I68" s="255" t="s">
        <v>228</v>
      </c>
    </row>
    <row r="69" spans="9:9" x14ac:dyDescent="0.25">
      <c r="I69" s="118" t="s">
        <v>39</v>
      </c>
    </row>
    <row r="70" spans="9:9" s="126" customFormat="1" x14ac:dyDescent="0.25"/>
    <row r="71" spans="9:9" s="126" customFormat="1" x14ac:dyDescent="0.25">
      <c r="I71" s="126" t="s">
        <v>143</v>
      </c>
    </row>
    <row r="72" spans="9:9" s="126" customFormat="1" x14ac:dyDescent="0.25">
      <c r="I72" s="126" t="s">
        <v>144</v>
      </c>
    </row>
    <row r="73" spans="9:9" s="126" customFormat="1" x14ac:dyDescent="0.25">
      <c r="I73" s="126" t="s">
        <v>145</v>
      </c>
    </row>
    <row r="74" spans="9:9" s="126" customFormat="1" x14ac:dyDescent="0.25">
      <c r="I74" s="126" t="s">
        <v>146</v>
      </c>
    </row>
    <row r="75" spans="9:9" s="126" customFormat="1" x14ac:dyDescent="0.25">
      <c r="I75" s="126" t="s">
        <v>147</v>
      </c>
    </row>
    <row r="76" spans="9:9" s="126" customFormat="1" x14ac:dyDescent="0.25">
      <c r="I76" s="126" t="s">
        <v>148</v>
      </c>
    </row>
    <row r="77" spans="9:9" s="126" customFormat="1" x14ac:dyDescent="0.25">
      <c r="I77" s="126" t="s">
        <v>149</v>
      </c>
    </row>
    <row r="78" spans="9:9" s="126" customFormat="1" x14ac:dyDescent="0.25">
      <c r="I78" s="126" t="s">
        <v>150</v>
      </c>
    </row>
    <row r="79" spans="9:9" x14ac:dyDescent="0.25">
      <c r="I79" s="118"/>
    </row>
    <row r="80" spans="9:9" x14ac:dyDescent="0.25">
      <c r="I80" s="118" t="s">
        <v>44</v>
      </c>
    </row>
    <row r="81" spans="9:9" x14ac:dyDescent="0.25">
      <c r="I81" s="118" t="s">
        <v>38</v>
      </c>
    </row>
    <row r="83" spans="9:9" x14ac:dyDescent="0.25">
      <c r="I83" s="124" t="s">
        <v>103</v>
      </c>
    </row>
    <row r="84" spans="9:9" x14ac:dyDescent="0.25">
      <c r="I84" s="124" t="s">
        <v>104</v>
      </c>
    </row>
    <row r="85" spans="9:9" x14ac:dyDescent="0.25">
      <c r="I85" s="124" t="s">
        <v>105</v>
      </c>
    </row>
    <row r="86" spans="9:9" x14ac:dyDescent="0.25">
      <c r="I86" s="124" t="s">
        <v>106</v>
      </c>
    </row>
    <row r="87" spans="9:9" x14ac:dyDescent="0.25">
      <c r="I87" s="124" t="s">
        <v>107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F2:F3 B2 B5:B6">
      <formula1>B2</formula1>
    </dataValidation>
    <dataValidation type="list" allowBlank="1" showInputMessage="1" showErrorMessage="1" sqref="C17:C26 G30:G34 G17:G26 C30:C34">
      <formula1>$I$72:$I$78</formula1>
    </dataValidation>
    <dataValidation type="list" allowBlank="1" showInputMessage="1" sqref="D17:D26 H30:H34 D30:D34 H17:H26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26" customWidth="1"/>
    <col min="2" max="2" width="68" customWidth="1"/>
    <col min="3" max="3" width="3.140625" style="126" customWidth="1"/>
    <col min="4" max="4" width="68.140625" customWidth="1"/>
  </cols>
  <sheetData>
    <row r="1" spans="1:7" s="126" customFormat="1" x14ac:dyDescent="0.25">
      <c r="A1" s="147"/>
      <c r="B1" s="147"/>
      <c r="C1" s="147"/>
      <c r="D1" s="147"/>
    </row>
    <row r="2" spans="1:7" s="126" customFormat="1" ht="38.25" x14ac:dyDescent="0.55000000000000004">
      <c r="A2" s="175" t="s">
        <v>129</v>
      </c>
      <c r="B2" s="175"/>
      <c r="C2" s="147"/>
      <c r="D2" s="147"/>
    </row>
    <row r="3" spans="1:7" s="135" customFormat="1" ht="26.25" x14ac:dyDescent="0.4">
      <c r="A3" s="176" t="s">
        <v>160</v>
      </c>
      <c r="B3" s="176" t="s">
        <v>189</v>
      </c>
      <c r="C3" s="147"/>
      <c r="D3" s="147"/>
    </row>
    <row r="4" spans="1:7" s="189" customFormat="1" ht="26.25" x14ac:dyDescent="0.4">
      <c r="A4" s="176"/>
      <c r="B4" s="176" t="s">
        <v>203</v>
      </c>
    </row>
    <row r="5" spans="1:7" s="126" customFormat="1" ht="15.75" thickBot="1" x14ac:dyDescent="0.3">
      <c r="A5" s="147"/>
      <c r="B5" s="147"/>
      <c r="C5" s="147"/>
      <c r="D5" s="147"/>
    </row>
    <row r="6" spans="1:7" ht="24" customHeight="1" thickBot="1" x14ac:dyDescent="0.3">
      <c r="A6" s="157" t="s">
        <v>130</v>
      </c>
      <c r="B6" s="173"/>
      <c r="C6" s="173"/>
      <c r="D6" s="174"/>
      <c r="E6" s="131"/>
      <c r="F6" s="131"/>
      <c r="G6" s="131"/>
    </row>
    <row r="7" spans="1:7" ht="24" customHeight="1" thickBot="1" x14ac:dyDescent="0.3">
      <c r="A7" s="154" t="s">
        <v>131</v>
      </c>
      <c r="B7" s="154"/>
      <c r="C7" s="154" t="s">
        <v>135</v>
      </c>
      <c r="D7" s="167"/>
      <c r="E7" s="131"/>
      <c r="F7" s="131"/>
      <c r="G7" s="131"/>
    </row>
    <row r="8" spans="1:7" ht="24" customHeight="1" thickBot="1" x14ac:dyDescent="0.3">
      <c r="A8" s="171"/>
      <c r="B8" s="153" t="s">
        <v>154</v>
      </c>
      <c r="C8" s="152" t="s">
        <v>136</v>
      </c>
      <c r="D8" s="168"/>
      <c r="E8" s="131"/>
      <c r="F8" s="131"/>
      <c r="G8" s="131"/>
    </row>
    <row r="9" spans="1:7" ht="24" customHeight="1" thickBot="1" x14ac:dyDescent="0.3">
      <c r="A9" s="159"/>
      <c r="B9" s="178" t="s">
        <v>155</v>
      </c>
      <c r="C9" s="155"/>
      <c r="D9" s="169" t="s">
        <v>119</v>
      </c>
      <c r="E9" s="131"/>
      <c r="F9" s="131"/>
      <c r="G9" s="131"/>
    </row>
    <row r="10" spans="1:7" ht="24" customHeight="1" thickBot="1" x14ac:dyDescent="0.3">
      <c r="A10" s="154" t="s">
        <v>132</v>
      </c>
      <c r="B10" s="167"/>
      <c r="C10" s="172"/>
      <c r="D10" s="169" t="s">
        <v>120</v>
      </c>
      <c r="E10" s="131"/>
      <c r="F10" s="131"/>
      <c r="G10" s="131"/>
    </row>
    <row r="11" spans="1:7" ht="24" customHeight="1" thickBot="1" x14ac:dyDescent="0.3">
      <c r="A11" s="171"/>
      <c r="B11" s="210" t="s">
        <v>212</v>
      </c>
      <c r="C11" s="155"/>
      <c r="D11" s="156" t="s">
        <v>121</v>
      </c>
      <c r="E11" s="131"/>
      <c r="F11" s="131"/>
      <c r="G11" s="131"/>
    </row>
    <row r="12" spans="1:7" ht="24" customHeight="1" thickBot="1" x14ac:dyDescent="0.3">
      <c r="A12" s="154" t="s">
        <v>133</v>
      </c>
      <c r="B12" s="167"/>
      <c r="C12" s="160" t="s">
        <v>137</v>
      </c>
      <c r="D12" s="168"/>
      <c r="E12" s="131"/>
      <c r="F12" s="131"/>
      <c r="G12" s="131"/>
    </row>
    <row r="13" spans="1:7" ht="24" customHeight="1" thickBot="1" x14ac:dyDescent="0.3">
      <c r="A13" s="168" t="s">
        <v>134</v>
      </c>
      <c r="B13" s="181"/>
      <c r="C13" s="152"/>
      <c r="D13" s="169" t="s">
        <v>17</v>
      </c>
      <c r="E13" s="131"/>
      <c r="F13" s="131"/>
      <c r="G13" s="131"/>
    </row>
    <row r="14" spans="1:7" s="126" customFormat="1" ht="24" customHeight="1" thickBot="1" x14ac:dyDescent="0.3">
      <c r="A14" s="159"/>
      <c r="B14" s="169" t="s">
        <v>109</v>
      </c>
      <c r="C14" s="161"/>
      <c r="D14" s="169" t="s">
        <v>18</v>
      </c>
      <c r="E14" s="131"/>
      <c r="F14" s="131"/>
      <c r="G14" s="131"/>
    </row>
    <row r="15" spans="1:7" s="126" customFormat="1" ht="24" customHeight="1" thickBot="1" x14ac:dyDescent="0.3">
      <c r="A15" s="171"/>
      <c r="B15" s="169" t="s">
        <v>110</v>
      </c>
      <c r="C15" s="163"/>
      <c r="D15" s="170" t="s">
        <v>19</v>
      </c>
      <c r="E15" s="131"/>
      <c r="F15" s="131"/>
      <c r="G15" s="131"/>
    </row>
    <row r="16" spans="1:7" s="126" customFormat="1" ht="24" customHeight="1" thickBot="1" x14ac:dyDescent="0.3">
      <c r="A16" s="171"/>
      <c r="B16" s="169" t="s">
        <v>111</v>
      </c>
      <c r="C16" s="164" t="s">
        <v>138</v>
      </c>
      <c r="D16" s="167"/>
      <c r="E16" s="131"/>
      <c r="F16" s="131"/>
      <c r="G16" s="131"/>
    </row>
    <row r="17" spans="1:7" s="126" customFormat="1" ht="24" customHeight="1" thickBot="1" x14ac:dyDescent="0.3">
      <c r="A17" s="159"/>
      <c r="B17" s="169" t="s">
        <v>16</v>
      </c>
      <c r="C17" s="160" t="s">
        <v>139</v>
      </c>
      <c r="D17" s="168"/>
      <c r="E17" s="131"/>
      <c r="F17" s="131"/>
      <c r="G17" s="131"/>
    </row>
    <row r="18" spans="1:7" s="126" customFormat="1" ht="24" customHeight="1" thickBot="1" x14ac:dyDescent="0.3">
      <c r="A18" s="159"/>
      <c r="B18" s="169" t="s">
        <v>112</v>
      </c>
      <c r="C18" s="162"/>
      <c r="D18" s="169" t="s">
        <v>122</v>
      </c>
      <c r="E18" s="131"/>
      <c r="F18" s="131"/>
      <c r="G18" s="131"/>
    </row>
    <row r="19" spans="1:7" s="126" customFormat="1" ht="24" customHeight="1" thickBot="1" x14ac:dyDescent="0.3">
      <c r="A19" s="159"/>
      <c r="B19" s="169" t="s">
        <v>113</v>
      </c>
      <c r="C19" s="162"/>
      <c r="D19" s="169" t="s">
        <v>123</v>
      </c>
      <c r="E19" s="131"/>
      <c r="F19" s="131"/>
      <c r="G19" s="131"/>
    </row>
    <row r="20" spans="1:7" s="126" customFormat="1" ht="24" customHeight="1" thickBot="1" x14ac:dyDescent="0.3">
      <c r="A20" s="159"/>
      <c r="B20" s="169" t="s">
        <v>15</v>
      </c>
      <c r="C20" s="162"/>
      <c r="D20" s="169" t="s">
        <v>124</v>
      </c>
      <c r="E20" s="131"/>
      <c r="F20" s="131"/>
      <c r="G20" s="131"/>
    </row>
    <row r="21" spans="1:7" s="126" customFormat="1" ht="24" customHeight="1" thickBot="1" x14ac:dyDescent="0.3">
      <c r="A21" s="159"/>
      <c r="B21" s="169" t="s">
        <v>14</v>
      </c>
      <c r="C21" s="160" t="s">
        <v>140</v>
      </c>
      <c r="D21" s="168"/>
      <c r="E21" s="131"/>
      <c r="F21" s="131"/>
      <c r="G21" s="131"/>
    </row>
    <row r="22" spans="1:7" ht="24" customHeight="1" thickBot="1" x14ac:dyDescent="0.3">
      <c r="A22" s="180" t="s">
        <v>141</v>
      </c>
      <c r="B22" s="182"/>
      <c r="C22" s="165"/>
      <c r="D22" s="169" t="s">
        <v>25</v>
      </c>
      <c r="E22" s="131"/>
      <c r="F22" s="131"/>
      <c r="G22" s="131"/>
    </row>
    <row r="23" spans="1:7" s="126" customFormat="1" ht="24" customHeight="1" thickBot="1" x14ac:dyDescent="0.3">
      <c r="A23" s="159"/>
      <c r="B23" s="183" t="s">
        <v>114</v>
      </c>
      <c r="C23" s="166"/>
      <c r="D23" s="169" t="s">
        <v>179</v>
      </c>
      <c r="E23" s="131"/>
      <c r="F23" s="131"/>
      <c r="G23" s="131"/>
    </row>
    <row r="24" spans="1:7" s="126" customFormat="1" ht="24" customHeight="1" thickBot="1" x14ac:dyDescent="0.3">
      <c r="A24" s="171"/>
      <c r="B24" s="183" t="s">
        <v>115</v>
      </c>
      <c r="C24" s="166"/>
      <c r="D24" s="169" t="s">
        <v>33</v>
      </c>
      <c r="E24" s="131"/>
      <c r="F24" s="131"/>
      <c r="G24" s="131"/>
    </row>
    <row r="25" spans="1:7" s="126" customFormat="1" ht="24" customHeight="1" thickBot="1" x14ac:dyDescent="0.3">
      <c r="A25" s="159"/>
      <c r="B25" s="183" t="s">
        <v>116</v>
      </c>
      <c r="C25" s="154" t="s">
        <v>142</v>
      </c>
      <c r="D25" s="167"/>
      <c r="E25" s="131"/>
      <c r="F25" s="131"/>
      <c r="G25" s="131"/>
    </row>
    <row r="26" spans="1:7" s="126" customFormat="1" ht="24" customHeight="1" thickBot="1" x14ac:dyDescent="0.3">
      <c r="A26" s="159"/>
      <c r="B26" s="183" t="s">
        <v>117</v>
      </c>
      <c r="C26" s="171"/>
      <c r="D26" s="231" t="s">
        <v>220</v>
      </c>
      <c r="E26" s="131"/>
      <c r="F26" s="131"/>
      <c r="G26" s="131"/>
    </row>
    <row r="27" spans="1:7" s="126" customFormat="1" ht="24" customHeight="1" thickBot="1" x14ac:dyDescent="0.3">
      <c r="A27" s="159"/>
      <c r="B27" s="169" t="s">
        <v>118</v>
      </c>
      <c r="D27"/>
      <c r="E27" s="131"/>
      <c r="F27" s="131"/>
      <c r="G27" s="131"/>
    </row>
    <row r="28" spans="1:7" s="126" customFormat="1" ht="24" customHeight="1" x14ac:dyDescent="0.25">
      <c r="A28" s="184"/>
      <c r="B28" s="185" t="s">
        <v>127</v>
      </c>
      <c r="E28" s="131"/>
      <c r="F28" s="131"/>
      <c r="G28" s="131"/>
    </row>
    <row r="29" spans="1:7" s="126" customFormat="1" ht="24" customHeight="1" x14ac:dyDescent="0.25">
      <c r="A29" s="179"/>
      <c r="B29" s="186" t="s">
        <v>128</v>
      </c>
      <c r="E29" s="131"/>
      <c r="F29" s="131"/>
      <c r="G29" s="131"/>
    </row>
    <row r="30" spans="1:7" s="126" customFormat="1" ht="24" customHeight="1" thickBot="1" x14ac:dyDescent="0.3">
      <c r="A30" s="159"/>
      <c r="B30" s="187" t="s">
        <v>126</v>
      </c>
      <c r="D30"/>
      <c r="E30" s="131"/>
      <c r="F30" s="131"/>
      <c r="G30" s="131"/>
    </row>
    <row r="31" spans="1:7" ht="24" customHeight="1" x14ac:dyDescent="0.25">
      <c r="A31" s="147"/>
      <c r="B31" s="149"/>
      <c r="D31" s="148"/>
      <c r="E31" s="131"/>
      <c r="F31" s="131"/>
      <c r="G31" s="131"/>
    </row>
    <row r="32" spans="1:7" ht="24" customHeight="1" x14ac:dyDescent="0.25">
      <c r="A32" s="147"/>
      <c r="B32" s="147"/>
    </row>
    <row r="33" spans="4:4" s="126" customFormat="1" ht="24" customHeight="1" x14ac:dyDescent="0.25">
      <c r="D33"/>
    </row>
    <row r="34" spans="4:4" s="126" customFormat="1" x14ac:dyDescent="0.25">
      <c r="D34"/>
    </row>
    <row r="36" spans="4:4" x14ac:dyDescent="0.25">
      <c r="D36" s="126"/>
    </row>
    <row r="37" spans="4:4" s="126" customFormat="1" x14ac:dyDescent="0.25"/>
    <row r="38" spans="4:4" s="126" customFormat="1" x14ac:dyDescent="0.25"/>
    <row r="39" spans="4:4" x14ac:dyDescent="0.25">
      <c r="D39" s="126"/>
    </row>
    <row r="40" spans="4:4" x14ac:dyDescent="0.25">
      <c r="D40" s="126"/>
    </row>
    <row r="41" spans="4:4" x14ac:dyDescent="0.25">
      <c r="D41" s="126"/>
    </row>
    <row r="42" spans="4:4" x14ac:dyDescent="0.25">
      <c r="D42" s="126"/>
    </row>
    <row r="43" spans="4:4" x14ac:dyDescent="0.25">
      <c r="D43" s="126"/>
    </row>
    <row r="44" spans="4:4" x14ac:dyDescent="0.25">
      <c r="D44" s="126"/>
    </row>
    <row r="45" spans="4:4" s="126" customFormat="1" x14ac:dyDescent="0.25"/>
    <row r="46" spans="4:4" s="126" customFormat="1" x14ac:dyDescent="0.25">
      <c r="D46"/>
    </row>
    <row r="47" spans="4:4" s="126" customFormat="1" x14ac:dyDescent="0.25">
      <c r="D47"/>
    </row>
    <row r="48" spans="4:4" s="126" customFormat="1" x14ac:dyDescent="0.25">
      <c r="D48"/>
    </row>
    <row r="49" spans="4:4" s="126" customFormat="1" x14ac:dyDescent="0.25">
      <c r="D49"/>
    </row>
    <row r="50" spans="4:4" s="126" customFormat="1" x14ac:dyDescent="0.25">
      <c r="D50"/>
    </row>
    <row r="51" spans="4:4" s="126" customFormat="1" x14ac:dyDescent="0.25">
      <c r="D51"/>
    </row>
    <row r="52" spans="4:4" s="126" customFormat="1" x14ac:dyDescent="0.25">
      <c r="D52"/>
    </row>
    <row r="53" spans="4:4" s="126" customFormat="1" x14ac:dyDescent="0.25">
      <c r="D53"/>
    </row>
    <row r="54" spans="4:4" s="126" customFormat="1" x14ac:dyDescent="0.25">
      <c r="D54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A31 C1:D31 B1:B10 B12:B31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2013-04-24T19:37:30Z</cp:lastPrinted>
  <dcterms:created xsi:type="dcterms:W3CDTF">2012-09-26T18:03:09Z</dcterms:created>
  <dcterms:modified xsi:type="dcterms:W3CDTF">2014-01-21T23:07:45Z</dcterms:modified>
</cp:coreProperties>
</file>